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555" activeTab="0"/>
  </bookViews>
  <sheets>
    <sheet name="DEFINITIVO" sheetId="1" r:id="rId1"/>
  </sheets>
  <definedNames/>
  <calcPr fullCalcOnLoad="1"/>
</workbook>
</file>

<file path=xl/sharedStrings.xml><?xml version="1.0" encoding="utf-8"?>
<sst xmlns="http://schemas.openxmlformats.org/spreadsheetml/2006/main" count="1009" uniqueCount="219">
  <si>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</si>
  <si>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</si>
  <si>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</si>
  <si>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</si>
  <si>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</si>
  <si>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</si>
  <si>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</si>
  <si>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</si>
  <si>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</si>
  <si>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</si>
  <si>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</si>
  <si>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</si>
  <si>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</si>
  <si>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</si>
  <si>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</si>
  <si>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</si>
  <si>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</si>
  <si>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</si>
  <si>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</si>
  <si>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</si>
  <si>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</si>
  <si>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</si>
  <si>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</si>
  <si>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</si>
  <si>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</si>
  <si>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</si>
  <si>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CAJA PARA ARCHIVO EN CARTÓN CORRUGADO DE DIMENSIONES MAYORES A 10 X 20 X 20 Y MENORES O IGUALES A 15 X 80 X 40 CM USADA PARA ALMACENAR ARCHIVO INACTIVO, DE APERTURA FRONTAL</t>
  </si>
  <si>
    <t xml:space="preserve">CARPETA MENBRETEADA OFICIO POLICROMIA </t>
  </si>
  <si>
    <t xml:space="preserve">CARPETA MENBRETEADA CARTA POLICROMIA </t>
  </si>
  <si>
    <t xml:space="preserve">CARPETA FUELLE DIVIFOLDER 5 DIVISIONES NOR </t>
  </si>
  <si>
    <t xml:space="preserve">CARTULINA LEGAJADORA * JUEGO PAR POR 50 </t>
  </si>
  <si>
    <t xml:space="preserve">CINTA ADHESIVA TRANSPARENTE 301 DIMENSIONES 48 X 100 3M </t>
  </si>
  <si>
    <t xml:space="preserve">COSEDORA TIPO PINSA 20 HOJAS METALICA NHI-893 </t>
  </si>
  <si>
    <t xml:space="preserve">GANCHO CLIP NHI-282 COLORES SURTIDOS CAJA POR 200 UNDS </t>
  </si>
  <si>
    <t xml:space="preserve">TALONARIO INSTRUCTIVO 13*19 </t>
  </si>
  <si>
    <t xml:space="preserve">LAPIZ PARA ESCRITURA FABRICADO EN MADERA DE FORMA EXAGONAL CON BORRADOR, MINA NEGRA DE 2MM DUREZA No. 2 </t>
  </si>
  <si>
    <t xml:space="preserve">PAPEL BOND DE 75 G/M2 TAMAÑO CARTA POR RESMA DE 500 HOJAS </t>
  </si>
  <si>
    <t xml:space="preserve">PAPEL BOND DE 75 G/M2 TAMAÑO OFICIO POR RESMA DE 500 HOJAS </t>
  </si>
  <si>
    <t xml:space="preserve">FORMAS CONTINUAS DE DOS PARTES ELABORADAS EN PAPEL BOND DE 75G/M2 TAMAÑO DE 9 1/2 X 11 EN CAJA </t>
  </si>
  <si>
    <t xml:space="preserve">FORMA CONTINUA A UNAPARTE ELABORADA EN PAPEL BOND 75G/M2 Y TAMAÑO DE 9 1/2 X 11 </t>
  </si>
  <si>
    <t xml:space="preserve">PEGANTE EN BARRA PRESENTACION 40G CON GLICERINA </t>
  </si>
  <si>
    <t>PERFORADORA 2 HUECOS DE 40 HOJAS</t>
  </si>
  <si>
    <t xml:space="preserve">POST IT PEQUEÑO COLORES NEON 50*40 CTE </t>
  </si>
  <si>
    <t xml:space="preserve">POS IT GRANDE </t>
  </si>
  <si>
    <t xml:space="preserve">SOBRE BOLSA EN PAPEL MANILA CARTA ESPECIAL DE 75G/M2 DE TAMAÑO 25.0X31.0 CM SIN BURBUJA PLASTICA DE AMORTIGUACION PRESENTACION EXTERIOR SIN VENTANILLA DE TIPO SOLAPA UNIVERSAL Y ENGOMADA </t>
  </si>
  <si>
    <t xml:space="preserve">SOBRE BOLSA EN PAPEL MANILA OFICIO DE 75G/M2 DE TAMAÑO 25.0 X 35.0 CM SIN BURBUJA PLASTICA DE AMORTIGUACION PRESENTACION EXTERIOR SIN VENTANILLA DE TIPO SOLAPA UNIVERSAL Y AUTOADHESIVA </t>
  </si>
  <si>
    <t xml:space="preserve">ALMOHADILLA DACTILAR RECTAGULAR N 2 RHE-432 </t>
  </si>
  <si>
    <t xml:space="preserve">BOMBILLO TUBO FLUORESCENTE PEQUEÑO 48 </t>
  </si>
  <si>
    <t xml:space="preserve">ROLLO PAPEL PLOTTER BOND 90CM X50m C2 </t>
  </si>
  <si>
    <t xml:space="preserve">CAJA DE LIGAS POR 100 </t>
  </si>
  <si>
    <t xml:space="preserve">SOBRE BLANCOS MEMBRETEADOS A TRES COLOR CARTA </t>
  </si>
  <si>
    <t xml:space="preserve">SOBRE BLANCOS MEMBRETEADOS A TRES COLOR OFICIO </t>
  </si>
  <si>
    <t xml:space="preserve">TONER CB435A </t>
  </si>
  <si>
    <t xml:space="preserve">TONER  CB436A </t>
  </si>
  <si>
    <t xml:space="preserve">TONER  CC530A </t>
  </si>
  <si>
    <t xml:space="preserve">TONER CC531A </t>
  </si>
  <si>
    <t xml:space="preserve">TONER CC532A </t>
  </si>
  <si>
    <t xml:space="preserve">TONER  CC533A </t>
  </si>
  <si>
    <t xml:space="preserve">TONER CE 410A NEGRA </t>
  </si>
  <si>
    <t xml:space="preserve">TONER CE411A AZUL </t>
  </si>
  <si>
    <t xml:space="preserve">TONER CE412A AMARILLO </t>
  </si>
  <si>
    <t xml:space="preserve">CINTA FX300 GENERICA </t>
  </si>
  <si>
    <t xml:space="preserve">CINTA FX 890 GENERICA </t>
  </si>
  <si>
    <t xml:space="preserve">AROMATICA GOLDEN ALBAHACA     </t>
  </si>
  <si>
    <t xml:space="preserve">JABON LIQUIDO SPRAY FAMILIA X       </t>
  </si>
  <si>
    <t xml:space="preserve">AZUCAR                                                         </t>
  </si>
  <si>
    <t xml:space="preserve">CAFE SELLO ROJO 500 GRS                     </t>
  </si>
  <si>
    <t xml:space="preserve">PAPEL HIGIENICO FAMILIA BLANCO   </t>
  </si>
  <si>
    <t xml:space="preserve">TOALLAS DE MANOS FAMILIA              </t>
  </si>
  <si>
    <t xml:space="preserve">BOLSAS BLANCAS DE ASEO                 </t>
  </si>
  <si>
    <t xml:space="preserve">BOLSAS DE ASEO NEGRA INDUSTRIAL            </t>
  </si>
  <si>
    <t xml:space="preserve">FILTRO TELA GRECA GRANDE          </t>
  </si>
  <si>
    <t xml:space="preserve">SERVILLETAS FAMILIA PAQUETE X100            </t>
  </si>
  <si>
    <t xml:space="preserve">ALCOHOL                                                 </t>
  </si>
  <si>
    <t xml:space="preserve">CURITAS                                                 </t>
  </si>
  <si>
    <t xml:space="preserve">ALKASELTZER                                      </t>
  </si>
  <si>
    <t xml:space="preserve">ALGODON                                              </t>
  </si>
  <si>
    <t xml:space="preserve">ESPARADRAPO                                   </t>
  </si>
  <si>
    <t xml:space="preserve">ISODINE ESPUMA                              </t>
  </si>
  <si>
    <t xml:space="preserve">ISODINE SOLUCION                          </t>
  </si>
  <si>
    <t xml:space="preserve">ASPIRINA                                            </t>
  </si>
  <si>
    <t xml:space="preserve">ESPARADRAPO DE COLOR PIEL   </t>
  </si>
  <si>
    <t xml:space="preserve">DOLEX GRIPA                                   </t>
  </si>
  <si>
    <t xml:space="preserve">IBUPROFENO                                    </t>
  </si>
  <si>
    <t xml:space="preserve">AGUA OXIGENADA                         </t>
  </si>
  <si>
    <t xml:space="preserve">TONER CE413A ROJA </t>
  </si>
  <si>
    <t xml:space="preserve">TONER  CE278A </t>
  </si>
  <si>
    <t>2 MESES</t>
  </si>
  <si>
    <t>TONER PARA IMPRESORA SANSUNG ML2165W</t>
  </si>
  <si>
    <t>COMPUTADOR DE ESCRITORIO</t>
  </si>
  <si>
    <t>COMPUTADOR PORTATIL</t>
  </si>
  <si>
    <t xml:space="preserve">IMPRESORA </t>
  </si>
  <si>
    <t>LICENCIAS PARA COMPUTADORES</t>
  </si>
  <si>
    <t>ANTIVIRUS</t>
  </si>
  <si>
    <t>11 MESES</t>
  </si>
  <si>
    <t>3 MESES</t>
  </si>
  <si>
    <t>10 MESES</t>
  </si>
  <si>
    <t>Selección Abreviada</t>
  </si>
  <si>
    <t>CONTRATACION DIRECTA</t>
  </si>
  <si>
    <t>AREA METROPOLITANA DE BUCARAMANGA</t>
  </si>
  <si>
    <t>AVENIDA SAMANES Nº 9 - 280</t>
  </si>
  <si>
    <t>(7) 644 48 31</t>
  </si>
  <si>
    <t>www.amb.gov.co</t>
  </si>
  <si>
    <t xml:space="preserve">PLAN ANUAL DE ADQUISICIONES DE BINES Y SERVICIOS Y OBRA PUBLICA </t>
  </si>
  <si>
    <t>SUBDIRECCION ADMINISTRATIVA Y FINANCIERA</t>
  </si>
  <si>
    <t>PROPIOS</t>
  </si>
  <si>
    <t>NA</t>
  </si>
  <si>
    <t>SUBDIRECCION PLANEACION E INFRAESTRUCTURA</t>
  </si>
  <si>
    <t xml:space="preserve">Disco compacto regravable DVD+R 4.7 GB 16X IMATION </t>
  </si>
  <si>
    <t xml:space="preserve">11 MESES </t>
  </si>
  <si>
    <t>SUMINISTRO DE COMBUSTIBLE, LUBRICANTE Y EMBELLECIMIENTO AUTOMOTRIZ PARA EL VEHICULO DE PROPIEDAD DEL AREA METROPOLITANA DE BUCARAMANGA .</t>
  </si>
  <si>
    <t>6 MESES</t>
  </si>
  <si>
    <t xml:space="preserve">CONTRATACION DIRECTA </t>
  </si>
  <si>
    <t>Planear el desarrollo de las adquisiciones para llevar a cabo los proyectos adquiridos por cada subdireccion.</t>
  </si>
  <si>
    <t>RECURSOS PROPIOS</t>
  </si>
  <si>
    <t xml:space="preserve">RECURSOS PROPIOS </t>
  </si>
  <si>
    <t>ESPECIALES</t>
  </si>
  <si>
    <t xml:space="preserve">PRESTAR SERVICIOS PARA LA ASESORIA , MANTENIMIENTO, ACTUALIZACION E IMPLEMENTACION DE LA NUEVA VERSION  FLAGCHIP DEL SISTEMA FINANCIERO DELFIN GD </t>
  </si>
  <si>
    <t>PRESTAR SERVICIOS DE APOYO OPERATIVO A LA GESTIÒN DE FACTURACIÒN PARA EL RECAUDO DE LA CONTRIBUCIÒN POR VALORIZACIÒN.</t>
  </si>
  <si>
    <t>COMPRA EQUIPOS</t>
  </si>
  <si>
    <t>PROGRAMAS Y PROYECTOS</t>
  </si>
  <si>
    <t>PRESTAR SERVICIOS PROFESIONALES</t>
  </si>
  <si>
    <t>PRESTAR SERVICIO DE APOYO A LA GESTION</t>
  </si>
  <si>
    <t>SERVICIOS QUE AMPARAN LOS INTERESES PATRIMONIALES Y BIENES DEL AMB (SEGUROS)</t>
  </si>
  <si>
    <t xml:space="preserve">SERVICIO MENSAJERIA </t>
  </si>
  <si>
    <t xml:space="preserve">PRESTAR SERVICIOS PROFESIONALES </t>
  </si>
  <si>
    <t>PRESTAR SERVICIOS DE APOYO  A LA GESTION</t>
  </si>
  <si>
    <t xml:space="preserve">BIENESTAR SOCIAL Y CAPACITACION </t>
  </si>
  <si>
    <t>MATERIALES Y SUMINISTROS</t>
  </si>
  <si>
    <t xml:space="preserve">SUBDIRECCION DE TRANSPORTE                       </t>
  </si>
  <si>
    <t xml:space="preserve">SUDIRECTOR DE PLANEACION E INFRAESTRUCTURA </t>
  </si>
  <si>
    <t xml:space="preserve"> SUBDIRECCION AMBIENTAL</t>
  </si>
  <si>
    <t xml:space="preserve">SECRETARIA GENERAL </t>
  </si>
  <si>
    <t xml:space="preserve">OFICINA DE CONTROL INTERNO                                                                                                                                                 </t>
  </si>
  <si>
    <t>RECURSOS ESPECIALES</t>
  </si>
  <si>
    <t>CONTRATO DE ARRENDAMIENTO DE BIEN INMUEBLE PARA EL FUNCIONAMIENTO DEL ARCHIVO CENTRAL E HISTOTICO  DEL AREA METROPOLITANA DE BUCARAMANGA</t>
  </si>
  <si>
    <t>SUBDIRECTOR ADMINISTRATIVO Y FINANCIERO</t>
  </si>
  <si>
    <t>convocatoria pùblica</t>
  </si>
  <si>
    <t xml:space="preserve">11 meses </t>
  </si>
  <si>
    <t xml:space="preserve">PRESTACION DE SERVICIOS </t>
  </si>
  <si>
    <t>PRESTACIÓN DE SERVICIOS DE ASEO, CAFETERIA Y MANTENIMIENTO DE ZONAS VERDES, PRADOS Y JARDINERIA EN LAS INSTALACIONES DEL ÁREA METROPOLITANA DE BUCARAMANGA.</t>
  </si>
  <si>
    <t>PRESTACIÓN DEL SERVICIO DE VIGILANCIA Y SEGURIDAD ARMADA PARA LAS INSTALACIONES, DONDE FUNCIONA EL ÀREA METROPOLITANA DE BUCARAMANGA Y VISITAS DE INSPECCIÓN AL PARQUE METROPOLITANO LA ESMERALDA.</t>
  </si>
  <si>
    <t xml:space="preserve">MINIMA CUANTIA </t>
  </si>
  <si>
    <t xml:space="preserve">LICITACION PUBLICA </t>
  </si>
  <si>
    <t>SELECCIÓN ABREVIADA</t>
  </si>
  <si>
    <t>UPS</t>
  </si>
  <si>
    <t xml:space="preserve">EQUIPOS DE TELECOMUNICACIONES </t>
  </si>
  <si>
    <t xml:space="preserve">SERVIDOR DE APLICACIONES </t>
  </si>
  <si>
    <t>4 meses</t>
  </si>
  <si>
    <t>SUBDIRECCION DE TRANSPORTE</t>
  </si>
  <si>
    <r>
      <rPr>
        <b/>
        <u val="single"/>
        <sz val="12"/>
        <rFont val="Calibri"/>
        <family val="2"/>
      </rPr>
      <t>MISION: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Programar y coordinar el desarrollo armónico e integrado del territorio, mediante el plan integral de desarrollo metropolitano, identificando, declarando y gestionando los hechos metropolitanos, para alcanzar una administración eficiente del territorio en materia ambiental, de movilidad, económica, social, demográfica, cultural y tecnológica, en busca del desarrollo humano sustentable, el ordenamiento territorial y la racional prestación de los servicios públicos.                                                                                                                                </t>
    </r>
    <r>
      <rPr>
        <b/>
        <u val="single"/>
        <sz val="12"/>
        <rFont val="Calibri"/>
        <family val="2"/>
      </rPr>
      <t>VISION:</t>
    </r>
    <r>
      <rPr>
        <sz val="12"/>
        <rFont val="Calibri"/>
        <family val="2"/>
      </rPr>
      <t xml:space="preserve"> En el  2020 el Área Metropolitana de Bucaramanga, se consolidara como una entidad reconocida por su capacidad y competencia técnica ante todos sus habitantes y las administraciones públicas, como el ente rector de la planificación y el desarrollo integrado del territorio de los municipios que la conforman, orientado hacia el desarrollo sostenible y al mejoramiento de la calidad de vida.</t>
    </r>
  </si>
  <si>
    <t xml:space="preserve">CONTRATO DE ARRENDAMIENTO DEL INMUEBLE DESTINADO PARA EL FUNCIONAMIENTO DE LAS DEPENDENCIAS MISIONALES DEL AREA METROPOLITANA DE BUCARAMANGA </t>
  </si>
  <si>
    <t>CONTRATO DE ARRENDAMIENTO DE TRES (3) EQUIPOS DE FOTOCOPIADO PARA APOYAR LA GESTION DEL AREA METROPOLITANA DE BUCARAMANGA</t>
  </si>
  <si>
    <t>Subasta Inversa</t>
  </si>
  <si>
    <t>$19.304.712 a $193.047.120</t>
  </si>
  <si>
    <t>DISCO BLURAY DE25 GB TORRE DE 50 DISCOS</t>
  </si>
  <si>
    <t xml:space="preserve">GANCHO PARA COSEDORA
</t>
  </si>
  <si>
    <t>POS IT BANDERITAS</t>
  </si>
  <si>
    <t xml:space="preserve">SOBRE MANILA ECOL. MEDIA CARTA </t>
  </si>
  <si>
    <t xml:space="preserve">ROLLO PAPEL PLOTTER BOND 70CM X50m </t>
  </si>
  <si>
    <t>Contact Transparente RolLo 25mt X 45cm</t>
  </si>
  <si>
    <t>CARPETAS DE TRES AROS COLOR BLANCA</t>
  </si>
  <si>
    <t>REGLAS METALICAS</t>
  </si>
  <si>
    <t>GANCHO LEGAJADOR BOLSA DE 20 GANCHOS</t>
  </si>
  <si>
    <t xml:space="preserve">TONER KYOSERA TK 592 CYAN ORIGINAL </t>
  </si>
  <si>
    <t>TONER KYOSERA TK 592 MAQGENTA ORIGINAL</t>
  </si>
  <si>
    <t>TONER KYOSERA TK 592 AMARILLO ORIGINAL</t>
  </si>
  <si>
    <t>TONER KYOSERA TK 592 NEGRO ORIGINAL</t>
  </si>
  <si>
    <t>TONER KYOSERA 12500 PAGINAS ORIGINAL</t>
  </si>
  <si>
    <t>CARTUCHO HP 727 CYAN ORIGINAL</t>
  </si>
  <si>
    <t>CARTUCHO HP 727 MAGENTA ORIGINAL</t>
  </si>
  <si>
    <t>CARTUCHO HP 727 AMARILLO ORIGINAL</t>
  </si>
  <si>
    <t>CARTUCHO HP 727 PHOTO BK ORIGINAL</t>
  </si>
  <si>
    <t>CARTUCHO HP 727 GRAY ORIGINAL</t>
  </si>
  <si>
    <t>CARTUCHO HP 727 MATE BK ORIGINAL</t>
  </si>
  <si>
    <t>VASOS  7 OZ TUC TRANSPARENTE X 50</t>
  </si>
  <si>
    <t>TAPABOCAS</t>
  </si>
  <si>
    <t>GUANTES DE NITRILO</t>
  </si>
  <si>
    <t>12  MESES</t>
  </si>
  <si>
    <t>OBRAS COMPLEMENTARIAS TRANSVERSAL DEL BOSQUE TRAMO II</t>
  </si>
  <si>
    <t>1 MESES</t>
  </si>
  <si>
    <t>Valorizaciòn y Recursos propios</t>
  </si>
  <si>
    <t>OBRAS COMPLEMENTARIAS CONEXIÒN ALTERNA CENTRO-CIUDADELA REAL DE MINAS TRAMO III BARRIO SAN MIGUEL</t>
  </si>
  <si>
    <t xml:space="preserve">Convenio 048-2005 y Recursos propios </t>
  </si>
  <si>
    <t>3 meses</t>
  </si>
  <si>
    <t>Licitación Pública</t>
  </si>
  <si>
    <t>Recursos Propios y/o Valorización</t>
  </si>
  <si>
    <t>ESTUDIOS Y DISEÑOS DE PROYECTOS DEL PLAN VIAL METROPOLITANO</t>
  </si>
  <si>
    <t>CONCURSO DE MERITOS ABIERTO</t>
  </si>
  <si>
    <t>Convenios y Recursos Propios</t>
  </si>
  <si>
    <t>11 Meses</t>
  </si>
  <si>
    <t xml:space="preserve"> GESTIÓN INTEGRAL DEL RIESGO 
</t>
  </si>
  <si>
    <t xml:space="preserve">PLANIFICACIÓN PARA LA SOSTENIBILIDAD AMBIENTAL METROPOLITANA .
</t>
  </si>
  <si>
    <t xml:space="preserve">CONTROL, PROTECCIÓN, RECUPERACIÓN Y MEJORAMIENTO DE LA FLORA Y FAUNA URBANA.
</t>
  </si>
  <si>
    <t xml:space="preserve">IMPLEMENTACIÓN DEL CENTRO METROPOLITANO DE ATENCIÓN INTEGRAL A LA FAUNA SILVESTRE Y DOMÉSTICA.
</t>
  </si>
  <si>
    <t xml:space="preserve">CULTURA AMBIENTAL METROPOLITANA
</t>
  </si>
  <si>
    <t xml:space="preserve">IMPLEMENTACIÓN DE PARQUES METROPOLITANOS
</t>
  </si>
  <si>
    <t xml:space="preserve">GESTIÓN INTEGRAL DE RESIDUOS SÓLIDOS 
</t>
  </si>
  <si>
    <t xml:space="preserve">PARQUE LINEAL QUEBRADA LA IGLESIA
</t>
  </si>
  <si>
    <t xml:space="preserve">RECUPERACIÓN Y CONSERVACIÓN DE RECURSOS HÍDRICOS 
</t>
  </si>
  <si>
    <t xml:space="preserve">CONTROL A LA CONTAMINACIÓN AMBIENTAL URBANA .
</t>
  </si>
  <si>
    <t>ASEGURAMIENTO LEGAL AMBIENTAL METROPOLITANO</t>
  </si>
  <si>
    <t>SUBDIRECCION AMBIENTAL</t>
  </si>
  <si>
    <t xml:space="preserve">SUMINISTRO DE  CUARENTA MIL (40.000) TARJETAS DE OPERACIÓN Y SUMIINISTROS ASOCIADOS, CUMPLIENDO CON LAS ESPECIFICACIONES TECNICAS REQUERIDAS POR LA ENTIDAD </t>
  </si>
  <si>
    <t xml:space="preserve">SUBDIRECCION TRANSPORTE </t>
  </si>
  <si>
    <t>OBSERVATORIO METROPOLITANO</t>
  </si>
  <si>
    <t>EDGAR JAIMES MATEUS - Subdirector Administrativo y Financiero</t>
  </si>
  <si>
    <t>30 Junio de 2016</t>
  </si>
  <si>
    <t xml:space="preserve">ANALISIS Y REESTRUCTURACION DEL SERVICIO DE TRANSPORTE PUBLICO METROPOLITANO </t>
  </si>
  <si>
    <t xml:space="preserve">FORTALECIMIENTO DEL SISTEMA DE SEGUIMIENTO Y CONTROL DEL TRASNPORTE PUBLICO METROPOLITANO </t>
  </si>
  <si>
    <t xml:space="preserve">FORTALECIMIENTO INSTITUCIONAL </t>
  </si>
  <si>
    <t>EDGAR JAIMES MATEUS</t>
  </si>
  <si>
    <t xml:space="preserve">CONTRATOS FUNCIONAMIENTO </t>
  </si>
  <si>
    <t>8 MESES</t>
  </si>
  <si>
    <t>SERVICIOS DE MANTENIMIENTO PREVENTIVO Y CORRECTIVO DE LOS AIRES ACONIDCIONADOS.</t>
  </si>
  <si>
    <t>SERVICIO DE MANTENIMIENTO INTEGRAL PREVENTIVO Y CORRECTIVO CON SUMINISTRO DE REPUESTOS Y MANO DE OBRA PARA LOS AUTOMOTORES DE PROPIEDAD DEL ÁREA METROPOLITANA DE BUCARAMANGA</t>
  </si>
  <si>
    <t>OBRAS COMPLEMENTARIAS PARA LA CONSOLIDACION DEL INTERCAMBIADOR MENSULI - TERCER CARRIL FLORIDABLANCA-PIEDECUESTA</t>
  </si>
  <si>
    <t>ESTUDIOS Y DISEÑOS DE PROYECTOS DE ESPACIO PÚBLICO Y/O EQUIPAMIENTO METROPOLITANO</t>
  </si>
  <si>
    <t>ELABORACION DE ESTUDIOS DE ACTUALIZACION CARTOGRAFICA Y CATASTRAL DEL AMB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</si>
</sst>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mmm\-yyyy"/>
    <numFmt numFmtId="184" formatCode="_(* #,##0_);_(* \(#,##0\);_(* &quot;-&quot;??_);_(@_)"/>
    <numFmt numFmtId="185" formatCode="_ * #,##0.00_ ;_ * \-#,##0.00_ ;_ * &quot;-&quot;??_ ;_ @_ "/>
    <numFmt numFmtId="186" formatCode="_ * #,##0_ ;_ * \-#,##0_ ;_ * &quot;-&quot;??_ ;_ @_ "/>
    <numFmt numFmtId="187" formatCode="_-* #,##0\ _€_-;\-* #,##0\ _€_-;_-* &quot;-&quot;??\ _€_-;_-@_-"/>
    <numFmt numFmtId="188" formatCode="&quot;$&quot;\ #,##0;[Red]&quot;$&quot;\ #,##0"/>
    <numFmt numFmtId="189" formatCode="&quot;$&quot;#,##0.00;[Red]\-&quot;$&quot;#,##0.00"/>
    <numFmt numFmtId="190" formatCode="&quot;$&quot;#,##0;[Red]\-&quot;$&quot;#,##0"/>
    <numFmt numFmtId="191" formatCode="#,##0;[Red]#,##0"/>
    <numFmt numFmtId="192" formatCode="&quot;$&quot;#,##0.0;[Red]\-&quot;$&quot;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b/>
      <sz val="14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24"/>
      <name val="Cambria"/>
      <family val="1"/>
    </font>
    <font>
      <b/>
      <sz val="12"/>
      <name val="Cambria"/>
      <family val="1"/>
    </font>
    <font>
      <b/>
      <sz val="18"/>
      <name val="Calibri"/>
      <family val="2"/>
    </font>
    <font>
      <b/>
      <sz val="20"/>
      <name val="Cambria"/>
      <family val="1"/>
    </font>
    <font>
      <b/>
      <sz val="22"/>
      <name val="Cambria"/>
      <family val="1"/>
    </font>
    <font>
      <b/>
      <sz val="18"/>
      <name val="Cambria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188" fontId="6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188" fontId="6" fillId="33" borderId="0" xfId="0" applyNumberFormat="1" applyFont="1" applyFill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188" fontId="3" fillId="33" borderId="0" xfId="0" applyNumberFormat="1" applyFont="1" applyFill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 quotePrefix="1">
      <alignment horizontal="left" vertical="center" wrapText="1"/>
    </xf>
    <xf numFmtId="0" fontId="25" fillId="33" borderId="11" xfId="45" applyFont="1" applyFill="1" applyBorder="1" applyAlignment="1" quotePrefix="1">
      <alignment horizontal="left" vertical="center" wrapText="1"/>
    </xf>
    <xf numFmtId="0" fontId="5" fillId="33" borderId="12" xfId="0" applyFont="1" applyFill="1" applyBorder="1" applyAlignment="1">
      <alignment horizontal="right" vertical="center" wrapText="1"/>
    </xf>
    <xf numFmtId="188" fontId="26" fillId="33" borderId="11" xfId="0" applyNumberFormat="1" applyFont="1" applyFill="1" applyBorder="1" applyAlignment="1">
      <alignment horizontal="left" vertical="center" wrapText="1"/>
    </xf>
    <xf numFmtId="178" fontId="3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14" fontId="3" fillId="33" borderId="14" xfId="0" applyNumberFormat="1" applyFont="1" applyFill="1" applyBorder="1" applyAlignment="1">
      <alignment horizontal="left" vertical="center" wrapText="1"/>
    </xf>
    <xf numFmtId="0" fontId="27" fillId="23" borderId="15" xfId="38" applyFont="1" applyBorder="1" applyAlignment="1">
      <alignment horizontal="center" vertical="center" wrapText="1"/>
    </xf>
    <xf numFmtId="0" fontId="27" fillId="23" borderId="16" xfId="38" applyFont="1" applyBorder="1" applyAlignment="1">
      <alignment horizontal="center" vertical="center" wrapText="1"/>
    </xf>
    <xf numFmtId="0" fontId="27" fillId="23" borderId="17" xfId="38" applyFont="1" applyBorder="1" applyAlignment="1">
      <alignment horizontal="center" vertical="center" wrapText="1"/>
    </xf>
    <xf numFmtId="188" fontId="6" fillId="33" borderId="10" xfId="5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188" fontId="6" fillId="0" borderId="10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 wrapText="1"/>
    </xf>
    <xf numFmtId="188" fontId="3" fillId="33" borderId="21" xfId="0" applyNumberFormat="1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188" fontId="28" fillId="33" borderId="0" xfId="0" applyNumberFormat="1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4" fontId="6" fillId="0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3" borderId="22" xfId="0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left" vertical="center" wrapText="1"/>
    </xf>
    <xf numFmtId="14" fontId="6" fillId="0" borderId="22" xfId="0" applyNumberFormat="1" applyFont="1" applyFill="1" applyBorder="1" applyAlignment="1">
      <alignment horizontal="right" vertical="center" wrapText="1"/>
    </xf>
    <xf numFmtId="188" fontId="6" fillId="33" borderId="22" xfId="50" applyNumberFormat="1" applyFont="1" applyFill="1" applyBorder="1" applyAlignment="1">
      <alignment horizontal="right" vertical="center" wrapText="1"/>
    </xf>
    <xf numFmtId="188" fontId="6" fillId="33" borderId="22" xfId="0" applyNumberFormat="1" applyFont="1" applyFill="1" applyBorder="1" applyAlignment="1">
      <alignment horizontal="righ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14" fontId="6" fillId="33" borderId="23" xfId="0" applyNumberFormat="1" applyFont="1" applyFill="1" applyBorder="1" applyAlignment="1">
      <alignment horizontal="right" vertical="center" wrapText="1"/>
    </xf>
    <xf numFmtId="0" fontId="6" fillId="33" borderId="23" xfId="0" applyFont="1" applyFill="1" applyBorder="1" applyAlignment="1">
      <alignment horizontal="right" vertical="center" wrapText="1"/>
    </xf>
    <xf numFmtId="188" fontId="6" fillId="33" borderId="23" xfId="0" applyNumberFormat="1" applyFont="1" applyFill="1" applyBorder="1" applyAlignment="1">
      <alignment horizontal="righ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14" fontId="6" fillId="33" borderId="18" xfId="0" applyNumberFormat="1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right" vertical="center"/>
    </xf>
    <xf numFmtId="0" fontId="30" fillId="33" borderId="28" xfId="0" applyFont="1" applyFill="1" applyBorder="1" applyAlignment="1">
      <alignment horizontal="center" vertical="center" textRotation="90" wrapText="1"/>
    </xf>
    <xf numFmtId="14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center" wrapText="1"/>
    </xf>
    <xf numFmtId="190" fontId="6" fillId="33" borderId="10" xfId="0" applyNumberFormat="1" applyFont="1" applyFill="1" applyBorder="1" applyAlignment="1">
      <alignment horizontal="right" vertical="center"/>
    </xf>
    <xf numFmtId="188" fontId="6" fillId="33" borderId="10" xfId="0" applyNumberFormat="1" applyFont="1" applyFill="1" applyBorder="1" applyAlignment="1">
      <alignment horizontal="right" vertical="center"/>
    </xf>
    <xf numFmtId="188" fontId="3" fillId="33" borderId="10" xfId="54" applyNumberFormat="1" applyFont="1" applyFill="1" applyBorder="1" applyAlignment="1">
      <alignment vertical="center" wrapText="1"/>
    </xf>
    <xf numFmtId="0" fontId="36" fillId="33" borderId="12" xfId="0" applyFont="1" applyFill="1" applyBorder="1" applyAlignment="1">
      <alignment horizontal="righ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right" vertical="center" wrapText="1"/>
    </xf>
    <xf numFmtId="0" fontId="36" fillId="33" borderId="31" xfId="0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0" fillId="33" borderId="32" xfId="0" applyFont="1" applyFill="1" applyBorder="1" applyAlignment="1">
      <alignment horizontal="center" vertical="center" textRotation="90" wrapText="1"/>
    </xf>
    <xf numFmtId="0" fontId="30" fillId="33" borderId="33" xfId="0" applyFont="1" applyFill="1" applyBorder="1" applyAlignment="1">
      <alignment horizontal="center" vertical="center" textRotation="90" wrapText="1"/>
    </xf>
    <xf numFmtId="0" fontId="32" fillId="33" borderId="0" xfId="0" applyFont="1" applyFill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textRotation="90" wrapText="1"/>
    </xf>
    <xf numFmtId="0" fontId="33" fillId="33" borderId="28" xfId="0" applyFont="1" applyFill="1" applyBorder="1" applyAlignment="1">
      <alignment horizontal="center" vertical="center" textRotation="90" wrapText="1"/>
    </xf>
    <xf numFmtId="0" fontId="33" fillId="33" borderId="35" xfId="0" applyFont="1" applyFill="1" applyBorder="1" applyAlignment="1">
      <alignment horizontal="center" vertical="center" textRotation="90" wrapText="1"/>
    </xf>
    <xf numFmtId="0" fontId="34" fillId="33" borderId="34" xfId="0" applyFont="1" applyFill="1" applyBorder="1" applyAlignment="1">
      <alignment vertical="center" textRotation="90" wrapText="1"/>
    </xf>
    <xf numFmtId="0" fontId="34" fillId="33" borderId="28" xfId="0" applyFont="1" applyFill="1" applyBorder="1" applyAlignment="1">
      <alignment vertical="center" textRotation="90" wrapText="1"/>
    </xf>
    <xf numFmtId="0" fontId="34" fillId="33" borderId="35" xfId="0" applyFont="1" applyFill="1" applyBorder="1" applyAlignment="1">
      <alignment vertical="center" textRotation="90" wrapText="1"/>
    </xf>
    <xf numFmtId="0" fontId="35" fillId="33" borderId="34" xfId="0" applyFont="1" applyFill="1" applyBorder="1" applyAlignment="1">
      <alignment horizontal="center" vertical="center" textRotation="90" wrapText="1"/>
    </xf>
    <xf numFmtId="0" fontId="35" fillId="33" borderId="28" xfId="0" applyFont="1" applyFill="1" applyBorder="1" applyAlignment="1">
      <alignment horizontal="center" vertical="center" textRotation="90" wrapText="1"/>
    </xf>
    <xf numFmtId="0" fontId="35" fillId="33" borderId="35" xfId="0" applyFont="1" applyFill="1" applyBorder="1" applyAlignment="1">
      <alignment horizontal="center" vertical="center" textRotation="90" wrapText="1"/>
    </xf>
    <xf numFmtId="0" fontId="30" fillId="33" borderId="34" xfId="0" applyFont="1" applyFill="1" applyBorder="1" applyAlignment="1">
      <alignment horizontal="center" vertical="center" textRotation="90" wrapText="1"/>
    </xf>
    <xf numFmtId="0" fontId="30" fillId="33" borderId="28" xfId="0" applyFont="1" applyFill="1" applyBorder="1" applyAlignment="1">
      <alignment horizontal="center" vertical="center" textRotation="90" wrapText="1"/>
    </xf>
    <xf numFmtId="0" fontId="26" fillId="33" borderId="0" xfId="0" applyFont="1" applyFill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b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3"/>
  <sheetViews>
    <sheetView tabSelected="1" zoomScale="90" zoomScaleNormal="90" zoomScalePageLayoutView="0" workbookViewId="0" topLeftCell="D1">
      <selection activeCell="L144" sqref="L144:L146"/>
    </sheetView>
  </sheetViews>
  <sheetFormatPr defaultColWidth="11.421875" defaultRowHeight="15"/>
  <cols>
    <col min="1" max="1" width="9.00390625" style="15" customWidth="1"/>
    <col min="2" max="2" width="12.7109375" style="37" customWidth="1"/>
    <col min="3" max="3" width="73.00390625" style="14" customWidth="1"/>
    <col min="4" max="4" width="16.8515625" style="37" customWidth="1"/>
    <col min="5" max="5" width="13.421875" style="37" customWidth="1"/>
    <col min="6" max="6" width="21.28125" style="14" customWidth="1"/>
    <col min="7" max="7" width="18.7109375" style="14" customWidth="1"/>
    <col min="8" max="9" width="21.57421875" style="17" bestFit="1" customWidth="1"/>
    <col min="10" max="10" width="14.00390625" style="13" customWidth="1"/>
    <col min="11" max="11" width="14.421875" style="13" customWidth="1"/>
    <col min="12" max="12" width="50.140625" style="14" customWidth="1"/>
    <col min="13" max="13" width="10.28125" style="13" customWidth="1"/>
    <col min="14" max="14" width="42.421875" style="15" customWidth="1"/>
    <col min="15" max="16384" width="11.421875" style="15" customWidth="1"/>
  </cols>
  <sheetData>
    <row r="2" spans="2:9" ht="21">
      <c r="B2" s="100" t="s">
        <v>103</v>
      </c>
      <c r="C2" s="100"/>
      <c r="D2" s="100"/>
      <c r="E2" s="100"/>
      <c r="F2" s="100"/>
      <c r="G2" s="100"/>
      <c r="H2" s="100"/>
      <c r="I2" s="100"/>
    </row>
    <row r="3" ht="15.75">
      <c r="B3" s="16"/>
    </row>
    <row r="4" spans="2:3" ht="16.5" thickBot="1">
      <c r="B4" s="101" t="s">
        <v>0</v>
      </c>
      <c r="C4" s="101"/>
    </row>
    <row r="5" spans="2:9" ht="15.75" customHeight="1">
      <c r="B5" s="81" t="s">
        <v>1</v>
      </c>
      <c r="C5" s="18" t="s">
        <v>99</v>
      </c>
      <c r="F5" s="102" t="s">
        <v>24</v>
      </c>
      <c r="G5" s="103"/>
      <c r="H5" s="103"/>
      <c r="I5" s="104"/>
    </row>
    <row r="6" spans="2:9" ht="15.75">
      <c r="B6" s="22" t="s">
        <v>2</v>
      </c>
      <c r="C6" s="19" t="s">
        <v>100</v>
      </c>
      <c r="F6" s="105"/>
      <c r="G6" s="106"/>
      <c r="H6" s="106"/>
      <c r="I6" s="107"/>
    </row>
    <row r="7" spans="2:9" ht="15.75">
      <c r="B7" s="22" t="s">
        <v>3</v>
      </c>
      <c r="C7" s="20" t="s">
        <v>101</v>
      </c>
      <c r="F7" s="105"/>
      <c r="G7" s="106"/>
      <c r="H7" s="106"/>
      <c r="I7" s="107"/>
    </row>
    <row r="8" spans="2:9" ht="15.75">
      <c r="B8" s="22" t="s">
        <v>16</v>
      </c>
      <c r="C8" s="21" t="s">
        <v>102</v>
      </c>
      <c r="F8" s="105"/>
      <c r="G8" s="106"/>
      <c r="H8" s="106"/>
      <c r="I8" s="107"/>
    </row>
    <row r="9" spans="2:9" ht="192" customHeight="1">
      <c r="B9" s="22" t="s">
        <v>19</v>
      </c>
      <c r="C9" s="19" t="s">
        <v>150</v>
      </c>
      <c r="F9" s="108"/>
      <c r="G9" s="109"/>
      <c r="H9" s="109"/>
      <c r="I9" s="110"/>
    </row>
    <row r="10" spans="2:3" ht="31.5">
      <c r="B10" s="79" t="s">
        <v>4</v>
      </c>
      <c r="C10" s="19" t="s">
        <v>113</v>
      </c>
    </row>
    <row r="11" spans="2:9" ht="31.5" customHeight="1">
      <c r="B11" s="79" t="s">
        <v>5</v>
      </c>
      <c r="C11" s="80" t="s">
        <v>206</v>
      </c>
      <c r="D11" s="17"/>
      <c r="F11" s="102" t="s">
        <v>23</v>
      </c>
      <c r="G11" s="103"/>
      <c r="H11" s="103"/>
      <c r="I11" s="104"/>
    </row>
    <row r="12" spans="2:9" ht="32.25" customHeight="1">
      <c r="B12" s="22" t="s">
        <v>20</v>
      </c>
      <c r="C12" s="23">
        <f>SUM(I19:I156)</f>
        <v>63212603119</v>
      </c>
      <c r="D12" s="41"/>
      <c r="F12" s="105"/>
      <c r="G12" s="106"/>
      <c r="H12" s="106"/>
      <c r="I12" s="107"/>
    </row>
    <row r="13" spans="2:9" ht="45" customHeight="1">
      <c r="B13" s="79" t="s">
        <v>21</v>
      </c>
      <c r="C13" s="24" t="s">
        <v>154</v>
      </c>
      <c r="F13" s="108"/>
      <c r="G13" s="109"/>
      <c r="H13" s="109"/>
      <c r="I13" s="110"/>
    </row>
    <row r="14" spans="2:9" ht="51">
      <c r="B14" s="79" t="s">
        <v>22</v>
      </c>
      <c r="C14" s="24">
        <v>19304712</v>
      </c>
      <c r="F14" s="25"/>
      <c r="G14" s="25"/>
      <c r="H14" s="25"/>
      <c r="I14" s="25"/>
    </row>
    <row r="15" spans="2:9" ht="51.75" thickBot="1">
      <c r="B15" s="82" t="s">
        <v>18</v>
      </c>
      <c r="C15" s="26" t="s">
        <v>207</v>
      </c>
      <c r="F15" s="25"/>
      <c r="G15" s="25"/>
      <c r="H15" s="25"/>
      <c r="I15" s="25"/>
    </row>
    <row r="17" spans="2:13" s="6" customFormat="1" ht="16.5" thickBot="1">
      <c r="B17" s="111" t="s">
        <v>15</v>
      </c>
      <c r="C17" s="111"/>
      <c r="D17" s="2"/>
      <c r="E17" s="2"/>
      <c r="F17" s="3"/>
      <c r="G17" s="3"/>
      <c r="H17" s="5"/>
      <c r="I17" s="5"/>
      <c r="J17" s="4"/>
      <c r="K17" s="4"/>
      <c r="L17" s="3"/>
      <c r="M17" s="4"/>
    </row>
    <row r="18" spans="1:12" s="4" customFormat="1" ht="100.5" customHeight="1" thickBot="1">
      <c r="A18" s="66"/>
      <c r="B18" s="27" t="s">
        <v>25</v>
      </c>
      <c r="C18" s="28" t="s">
        <v>6</v>
      </c>
      <c r="D18" s="28" t="s">
        <v>17</v>
      </c>
      <c r="E18" s="28" t="s">
        <v>7</v>
      </c>
      <c r="F18" s="28" t="s">
        <v>8</v>
      </c>
      <c r="G18" s="28" t="s">
        <v>9</v>
      </c>
      <c r="H18" s="28" t="s">
        <v>10</v>
      </c>
      <c r="I18" s="28" t="s">
        <v>11</v>
      </c>
      <c r="J18" s="28" t="s">
        <v>12</v>
      </c>
      <c r="K18" s="28" t="s">
        <v>13</v>
      </c>
      <c r="L18" s="29" t="s">
        <v>14</v>
      </c>
    </row>
    <row r="19" spans="1:13" s="6" customFormat="1" ht="50.25" customHeight="1">
      <c r="A19" s="98" t="s">
        <v>128</v>
      </c>
      <c r="B19" s="53">
        <v>44111515</v>
      </c>
      <c r="C19" s="54" t="s">
        <v>26</v>
      </c>
      <c r="D19" s="55">
        <v>42415</v>
      </c>
      <c r="E19" s="53" t="s">
        <v>87</v>
      </c>
      <c r="F19" s="54" t="s">
        <v>97</v>
      </c>
      <c r="G19" s="54" t="s">
        <v>105</v>
      </c>
      <c r="H19" s="56">
        <v>4500000</v>
      </c>
      <c r="I19" s="57">
        <f>H19</f>
        <v>4500000</v>
      </c>
      <c r="J19" s="58" t="s">
        <v>106</v>
      </c>
      <c r="K19" s="58" t="s">
        <v>106</v>
      </c>
      <c r="L19" s="59" t="s">
        <v>104</v>
      </c>
      <c r="M19" s="4"/>
    </row>
    <row r="20" spans="1:13" s="6" customFormat="1" ht="36" customHeight="1">
      <c r="A20" s="99"/>
      <c r="B20" s="42">
        <v>44122003</v>
      </c>
      <c r="C20" s="8" t="s">
        <v>27</v>
      </c>
      <c r="D20" s="43">
        <v>42415</v>
      </c>
      <c r="E20" s="42" t="s">
        <v>87</v>
      </c>
      <c r="F20" s="8" t="s">
        <v>97</v>
      </c>
      <c r="G20" s="8" t="s">
        <v>105</v>
      </c>
      <c r="H20" s="30">
        <v>653400</v>
      </c>
      <c r="I20" s="10">
        <f aca="true" t="shared" si="0" ref="I20:I83">H20</f>
        <v>653400</v>
      </c>
      <c r="J20" s="9" t="s">
        <v>106</v>
      </c>
      <c r="K20" s="9" t="s">
        <v>106</v>
      </c>
      <c r="L20" s="7" t="s">
        <v>104</v>
      </c>
      <c r="M20" s="4"/>
    </row>
    <row r="21" spans="1:13" s="6" customFormat="1" ht="36" customHeight="1">
      <c r="A21" s="99"/>
      <c r="B21" s="42">
        <v>44122003</v>
      </c>
      <c r="C21" s="8" t="s">
        <v>28</v>
      </c>
      <c r="D21" s="43">
        <v>42415</v>
      </c>
      <c r="E21" s="42" t="s">
        <v>87</v>
      </c>
      <c r="F21" s="8" t="s">
        <v>97</v>
      </c>
      <c r="G21" s="8" t="s">
        <v>105</v>
      </c>
      <c r="H21" s="30">
        <v>546600</v>
      </c>
      <c r="I21" s="10">
        <f t="shared" si="0"/>
        <v>546600</v>
      </c>
      <c r="J21" s="9" t="s">
        <v>106</v>
      </c>
      <c r="K21" s="9" t="s">
        <v>106</v>
      </c>
      <c r="L21" s="7" t="s">
        <v>104</v>
      </c>
      <c r="M21" s="4"/>
    </row>
    <row r="22" spans="1:13" s="6" customFormat="1" ht="36" customHeight="1">
      <c r="A22" s="99"/>
      <c r="B22" s="42">
        <v>44122003</v>
      </c>
      <c r="C22" s="8" t="s">
        <v>29</v>
      </c>
      <c r="D22" s="43">
        <v>42415</v>
      </c>
      <c r="E22" s="42" t="s">
        <v>87</v>
      </c>
      <c r="F22" s="8" t="s">
        <v>97</v>
      </c>
      <c r="G22" s="8" t="s">
        <v>105</v>
      </c>
      <c r="H22" s="30">
        <v>2618000</v>
      </c>
      <c r="I22" s="10">
        <f t="shared" si="0"/>
        <v>2618000</v>
      </c>
      <c r="J22" s="9" t="s">
        <v>106</v>
      </c>
      <c r="K22" s="9" t="s">
        <v>106</v>
      </c>
      <c r="L22" s="7" t="s">
        <v>104</v>
      </c>
      <c r="M22" s="4"/>
    </row>
    <row r="23" spans="1:13" s="6" customFormat="1" ht="36" customHeight="1">
      <c r="A23" s="99"/>
      <c r="B23" s="42">
        <v>14111500</v>
      </c>
      <c r="C23" s="8" t="s">
        <v>30</v>
      </c>
      <c r="D23" s="43">
        <v>42415</v>
      </c>
      <c r="E23" s="42" t="s">
        <v>87</v>
      </c>
      <c r="F23" s="8" t="s">
        <v>97</v>
      </c>
      <c r="G23" s="8" t="s">
        <v>105</v>
      </c>
      <c r="H23" s="30">
        <v>1000000</v>
      </c>
      <c r="I23" s="10">
        <f t="shared" si="0"/>
        <v>1000000</v>
      </c>
      <c r="J23" s="9" t="s">
        <v>106</v>
      </c>
      <c r="K23" s="9" t="s">
        <v>106</v>
      </c>
      <c r="L23" s="7" t="s">
        <v>104</v>
      </c>
      <c r="M23" s="4"/>
    </row>
    <row r="24" spans="1:13" s="6" customFormat="1" ht="36" customHeight="1">
      <c r="A24" s="99"/>
      <c r="B24" s="42">
        <v>43201811</v>
      </c>
      <c r="C24" s="8" t="s">
        <v>108</v>
      </c>
      <c r="D24" s="43">
        <v>42415</v>
      </c>
      <c r="E24" s="42" t="s">
        <v>87</v>
      </c>
      <c r="F24" s="8" t="s">
        <v>97</v>
      </c>
      <c r="G24" s="8" t="s">
        <v>105</v>
      </c>
      <c r="H24" s="30">
        <v>540000</v>
      </c>
      <c r="I24" s="10">
        <f t="shared" si="0"/>
        <v>540000</v>
      </c>
      <c r="J24" s="9" t="s">
        <v>106</v>
      </c>
      <c r="K24" s="9" t="s">
        <v>106</v>
      </c>
      <c r="L24" s="7" t="s">
        <v>104</v>
      </c>
      <c r="M24" s="4"/>
    </row>
    <row r="25" spans="1:13" s="6" customFormat="1" ht="36" customHeight="1">
      <c r="A25" s="99"/>
      <c r="B25" s="42">
        <v>43201811</v>
      </c>
      <c r="C25" s="8" t="s">
        <v>155</v>
      </c>
      <c r="D25" s="43">
        <v>42415</v>
      </c>
      <c r="E25" s="42" t="s">
        <v>87</v>
      </c>
      <c r="F25" s="8" t="s">
        <v>97</v>
      </c>
      <c r="G25" s="8" t="s">
        <v>105</v>
      </c>
      <c r="H25" s="30">
        <v>280000</v>
      </c>
      <c r="I25" s="10">
        <f t="shared" si="0"/>
        <v>280000</v>
      </c>
      <c r="J25" s="9" t="s">
        <v>106</v>
      </c>
      <c r="K25" s="9" t="s">
        <v>106</v>
      </c>
      <c r="L25" s="7" t="s">
        <v>104</v>
      </c>
      <c r="M25" s="4"/>
    </row>
    <row r="26" spans="1:13" s="6" customFormat="1" ht="36" customHeight="1">
      <c r="A26" s="99"/>
      <c r="B26" s="42">
        <v>31201500</v>
      </c>
      <c r="C26" s="8" t="s">
        <v>31</v>
      </c>
      <c r="D26" s="43">
        <v>42415</v>
      </c>
      <c r="E26" s="42" t="s">
        <v>87</v>
      </c>
      <c r="F26" s="8" t="s">
        <v>97</v>
      </c>
      <c r="G26" s="8" t="s">
        <v>105</v>
      </c>
      <c r="H26" s="30">
        <v>40000</v>
      </c>
      <c r="I26" s="10">
        <f t="shared" si="0"/>
        <v>40000</v>
      </c>
      <c r="J26" s="9" t="s">
        <v>106</v>
      </c>
      <c r="K26" s="9" t="s">
        <v>106</v>
      </c>
      <c r="L26" s="7" t="s">
        <v>104</v>
      </c>
      <c r="M26" s="4"/>
    </row>
    <row r="27" spans="1:13" s="6" customFormat="1" ht="36" customHeight="1">
      <c r="A27" s="99"/>
      <c r="B27" s="42">
        <v>42312000</v>
      </c>
      <c r="C27" s="8" t="s">
        <v>32</v>
      </c>
      <c r="D27" s="43">
        <v>42415</v>
      </c>
      <c r="E27" s="42" t="s">
        <v>87</v>
      </c>
      <c r="F27" s="8" t="s">
        <v>97</v>
      </c>
      <c r="G27" s="8" t="s">
        <v>105</v>
      </c>
      <c r="H27" s="30">
        <v>971000</v>
      </c>
      <c r="I27" s="10">
        <f t="shared" si="0"/>
        <v>971000</v>
      </c>
      <c r="J27" s="9" t="s">
        <v>106</v>
      </c>
      <c r="K27" s="9" t="s">
        <v>106</v>
      </c>
      <c r="L27" s="7" t="s">
        <v>104</v>
      </c>
      <c r="M27" s="4"/>
    </row>
    <row r="28" spans="1:13" s="6" customFormat="1" ht="36" customHeight="1">
      <c r="A28" s="99"/>
      <c r="B28" s="42">
        <v>31162600</v>
      </c>
      <c r="C28" s="8" t="s">
        <v>156</v>
      </c>
      <c r="D28" s="43">
        <v>42415</v>
      </c>
      <c r="E28" s="42" t="s">
        <v>87</v>
      </c>
      <c r="F28" s="8" t="s">
        <v>97</v>
      </c>
      <c r="G28" s="8" t="s">
        <v>105</v>
      </c>
      <c r="H28" s="30">
        <v>150000</v>
      </c>
      <c r="I28" s="10">
        <f t="shared" si="0"/>
        <v>150000</v>
      </c>
      <c r="J28" s="9" t="s">
        <v>106</v>
      </c>
      <c r="K28" s="9" t="s">
        <v>106</v>
      </c>
      <c r="L28" s="7" t="s">
        <v>104</v>
      </c>
      <c r="M28" s="4"/>
    </row>
    <row r="29" spans="1:13" s="6" customFormat="1" ht="36" customHeight="1">
      <c r="A29" s="99"/>
      <c r="B29" s="42">
        <v>31162600</v>
      </c>
      <c r="C29" s="8" t="s">
        <v>33</v>
      </c>
      <c r="D29" s="43">
        <v>42415</v>
      </c>
      <c r="E29" s="42" t="s">
        <v>87</v>
      </c>
      <c r="F29" s="8" t="s">
        <v>97</v>
      </c>
      <c r="G29" s="8" t="s">
        <v>105</v>
      </c>
      <c r="H29" s="30">
        <v>275300</v>
      </c>
      <c r="I29" s="10">
        <f t="shared" si="0"/>
        <v>275300</v>
      </c>
      <c r="J29" s="9" t="s">
        <v>106</v>
      </c>
      <c r="K29" s="9" t="s">
        <v>106</v>
      </c>
      <c r="L29" s="7" t="s">
        <v>104</v>
      </c>
      <c r="M29" s="4"/>
    </row>
    <row r="30" spans="1:13" s="6" customFormat="1" ht="36" customHeight="1">
      <c r="A30" s="99"/>
      <c r="B30" s="42">
        <v>14111800</v>
      </c>
      <c r="C30" s="8" t="s">
        <v>34</v>
      </c>
      <c r="D30" s="43">
        <v>42415</v>
      </c>
      <c r="E30" s="42" t="s">
        <v>87</v>
      </c>
      <c r="F30" s="8" t="s">
        <v>97</v>
      </c>
      <c r="G30" s="8" t="s">
        <v>105</v>
      </c>
      <c r="H30" s="30">
        <v>1400000</v>
      </c>
      <c r="I30" s="10">
        <f t="shared" si="0"/>
        <v>1400000</v>
      </c>
      <c r="J30" s="9" t="s">
        <v>106</v>
      </c>
      <c r="K30" s="9" t="s">
        <v>106</v>
      </c>
      <c r="L30" s="7" t="s">
        <v>104</v>
      </c>
      <c r="M30" s="4"/>
    </row>
    <row r="31" spans="1:13" s="6" customFormat="1" ht="36" customHeight="1">
      <c r="A31" s="99"/>
      <c r="B31" s="42">
        <v>44121706</v>
      </c>
      <c r="C31" s="8" t="s">
        <v>35</v>
      </c>
      <c r="D31" s="43">
        <v>42415</v>
      </c>
      <c r="E31" s="42" t="s">
        <v>87</v>
      </c>
      <c r="F31" s="8" t="s">
        <v>97</v>
      </c>
      <c r="G31" s="8" t="s">
        <v>105</v>
      </c>
      <c r="H31" s="30">
        <v>104200</v>
      </c>
      <c r="I31" s="10">
        <f t="shared" si="0"/>
        <v>104200</v>
      </c>
      <c r="J31" s="9" t="s">
        <v>106</v>
      </c>
      <c r="K31" s="9" t="s">
        <v>106</v>
      </c>
      <c r="L31" s="7" t="s">
        <v>104</v>
      </c>
      <c r="M31" s="4"/>
    </row>
    <row r="32" spans="1:13" s="6" customFormat="1" ht="36" customHeight="1">
      <c r="A32" s="99"/>
      <c r="B32" s="42">
        <v>14111507</v>
      </c>
      <c r="C32" s="8" t="s">
        <v>36</v>
      </c>
      <c r="D32" s="43">
        <v>42415</v>
      </c>
      <c r="E32" s="42" t="s">
        <v>87</v>
      </c>
      <c r="F32" s="8" t="s">
        <v>97</v>
      </c>
      <c r="G32" s="8" t="s">
        <v>105</v>
      </c>
      <c r="H32" s="30">
        <v>4000000</v>
      </c>
      <c r="I32" s="10">
        <f t="shared" si="0"/>
        <v>4000000</v>
      </c>
      <c r="J32" s="9" t="s">
        <v>106</v>
      </c>
      <c r="K32" s="9" t="s">
        <v>106</v>
      </c>
      <c r="L32" s="7" t="s">
        <v>104</v>
      </c>
      <c r="M32" s="4"/>
    </row>
    <row r="33" spans="1:13" s="6" customFormat="1" ht="36" customHeight="1">
      <c r="A33" s="99"/>
      <c r="B33" s="42">
        <v>14111507</v>
      </c>
      <c r="C33" s="8" t="s">
        <v>37</v>
      </c>
      <c r="D33" s="43">
        <v>42415</v>
      </c>
      <c r="E33" s="42" t="s">
        <v>87</v>
      </c>
      <c r="F33" s="8" t="s">
        <v>97</v>
      </c>
      <c r="G33" s="8" t="s">
        <v>105</v>
      </c>
      <c r="H33" s="30">
        <v>4800000</v>
      </c>
      <c r="I33" s="10">
        <f t="shared" si="0"/>
        <v>4800000</v>
      </c>
      <c r="J33" s="9" t="s">
        <v>106</v>
      </c>
      <c r="K33" s="9" t="s">
        <v>106</v>
      </c>
      <c r="L33" s="7" t="s">
        <v>104</v>
      </c>
      <c r="M33" s="4"/>
    </row>
    <row r="34" spans="1:13" s="6" customFormat="1" ht="36" customHeight="1">
      <c r="A34" s="99"/>
      <c r="B34" s="42">
        <v>14111504</v>
      </c>
      <c r="C34" s="8" t="s">
        <v>38</v>
      </c>
      <c r="D34" s="43">
        <v>42415</v>
      </c>
      <c r="E34" s="42" t="s">
        <v>87</v>
      </c>
      <c r="F34" s="8" t="s">
        <v>97</v>
      </c>
      <c r="G34" s="8" t="s">
        <v>105</v>
      </c>
      <c r="H34" s="30">
        <v>3400000</v>
      </c>
      <c r="I34" s="10">
        <f t="shared" si="0"/>
        <v>3400000</v>
      </c>
      <c r="J34" s="9" t="s">
        <v>106</v>
      </c>
      <c r="K34" s="9" t="s">
        <v>106</v>
      </c>
      <c r="L34" s="7" t="s">
        <v>104</v>
      </c>
      <c r="M34" s="4"/>
    </row>
    <row r="35" spans="1:13" s="6" customFormat="1" ht="36" customHeight="1">
      <c r="A35" s="99"/>
      <c r="B35" s="42">
        <v>14111504</v>
      </c>
      <c r="C35" s="8" t="s">
        <v>39</v>
      </c>
      <c r="D35" s="43">
        <v>42415</v>
      </c>
      <c r="E35" s="42" t="s">
        <v>87</v>
      </c>
      <c r="F35" s="8" t="s">
        <v>97</v>
      </c>
      <c r="G35" s="8" t="s">
        <v>105</v>
      </c>
      <c r="H35" s="30">
        <v>3800000</v>
      </c>
      <c r="I35" s="10">
        <f t="shared" si="0"/>
        <v>3800000</v>
      </c>
      <c r="J35" s="9" t="s">
        <v>106</v>
      </c>
      <c r="K35" s="9" t="s">
        <v>106</v>
      </c>
      <c r="L35" s="7" t="s">
        <v>104</v>
      </c>
      <c r="M35" s="4"/>
    </row>
    <row r="36" spans="1:13" s="6" customFormat="1" ht="36" customHeight="1">
      <c r="A36" s="99"/>
      <c r="B36" s="42">
        <v>60105704</v>
      </c>
      <c r="C36" s="8" t="s">
        <v>40</v>
      </c>
      <c r="D36" s="43">
        <v>42415</v>
      </c>
      <c r="E36" s="42" t="s">
        <v>87</v>
      </c>
      <c r="F36" s="8" t="s">
        <v>97</v>
      </c>
      <c r="G36" s="8" t="s">
        <v>105</v>
      </c>
      <c r="H36" s="30">
        <v>522500</v>
      </c>
      <c r="I36" s="10">
        <f t="shared" si="0"/>
        <v>522500</v>
      </c>
      <c r="J36" s="9" t="s">
        <v>106</v>
      </c>
      <c r="K36" s="9" t="s">
        <v>106</v>
      </c>
      <c r="L36" s="7" t="s">
        <v>104</v>
      </c>
      <c r="M36" s="4"/>
    </row>
    <row r="37" spans="1:13" s="6" customFormat="1" ht="18.75" customHeight="1">
      <c r="A37" s="99"/>
      <c r="B37" s="42">
        <v>44101602</v>
      </c>
      <c r="C37" s="8" t="s">
        <v>41</v>
      </c>
      <c r="D37" s="43">
        <v>42415</v>
      </c>
      <c r="E37" s="42" t="s">
        <v>87</v>
      </c>
      <c r="F37" s="8" t="s">
        <v>97</v>
      </c>
      <c r="G37" s="8" t="s">
        <v>105</v>
      </c>
      <c r="H37" s="30">
        <v>1200000</v>
      </c>
      <c r="I37" s="10">
        <f t="shared" si="0"/>
        <v>1200000</v>
      </c>
      <c r="J37" s="9" t="s">
        <v>106</v>
      </c>
      <c r="K37" s="9" t="s">
        <v>106</v>
      </c>
      <c r="L37" s="7" t="s">
        <v>104</v>
      </c>
      <c r="M37" s="4"/>
    </row>
    <row r="38" spans="1:13" s="6" customFormat="1" ht="18.75" customHeight="1">
      <c r="A38" s="99"/>
      <c r="B38" s="42">
        <v>14111530</v>
      </c>
      <c r="C38" s="8" t="s">
        <v>42</v>
      </c>
      <c r="D38" s="43">
        <v>42415</v>
      </c>
      <c r="E38" s="42" t="s">
        <v>87</v>
      </c>
      <c r="F38" s="8" t="s">
        <v>97</v>
      </c>
      <c r="G38" s="8" t="s">
        <v>105</v>
      </c>
      <c r="H38" s="30">
        <v>1020000</v>
      </c>
      <c r="I38" s="10">
        <f t="shared" si="0"/>
        <v>1020000</v>
      </c>
      <c r="J38" s="9" t="s">
        <v>106</v>
      </c>
      <c r="K38" s="9" t="s">
        <v>106</v>
      </c>
      <c r="L38" s="7" t="s">
        <v>104</v>
      </c>
      <c r="M38" s="4"/>
    </row>
    <row r="39" spans="1:13" s="6" customFormat="1" ht="18.75" customHeight="1">
      <c r="A39" s="99"/>
      <c r="B39" s="42">
        <v>14111530</v>
      </c>
      <c r="C39" s="8" t="s">
        <v>157</v>
      </c>
      <c r="D39" s="43">
        <v>42415</v>
      </c>
      <c r="E39" s="42" t="s">
        <v>87</v>
      </c>
      <c r="F39" s="8" t="s">
        <v>97</v>
      </c>
      <c r="G39" s="8" t="s">
        <v>105</v>
      </c>
      <c r="H39" s="30">
        <v>450000</v>
      </c>
      <c r="I39" s="10">
        <f t="shared" si="0"/>
        <v>450000</v>
      </c>
      <c r="J39" s="9" t="s">
        <v>106</v>
      </c>
      <c r="K39" s="9" t="s">
        <v>106</v>
      </c>
      <c r="L39" s="7" t="s">
        <v>104</v>
      </c>
      <c r="M39" s="4"/>
    </row>
    <row r="40" spans="1:13" s="6" customFormat="1" ht="18.75" customHeight="1">
      <c r="A40" s="99"/>
      <c r="B40" s="42">
        <v>14111530</v>
      </c>
      <c r="C40" s="8" t="s">
        <v>43</v>
      </c>
      <c r="D40" s="43">
        <v>42415</v>
      </c>
      <c r="E40" s="42" t="s">
        <v>87</v>
      </c>
      <c r="F40" s="8" t="s">
        <v>97</v>
      </c>
      <c r="G40" s="8" t="s">
        <v>105</v>
      </c>
      <c r="H40" s="30">
        <v>1260000</v>
      </c>
      <c r="I40" s="10">
        <f t="shared" si="0"/>
        <v>1260000</v>
      </c>
      <c r="J40" s="9" t="s">
        <v>106</v>
      </c>
      <c r="K40" s="9" t="s">
        <v>106</v>
      </c>
      <c r="L40" s="7" t="s">
        <v>104</v>
      </c>
      <c r="M40" s="4"/>
    </row>
    <row r="41" spans="1:13" s="6" customFormat="1" ht="18.75" customHeight="1">
      <c r="A41" s="99"/>
      <c r="B41" s="42">
        <v>44121500</v>
      </c>
      <c r="C41" s="8" t="s">
        <v>158</v>
      </c>
      <c r="D41" s="43">
        <v>42415</v>
      </c>
      <c r="E41" s="42" t="s">
        <v>87</v>
      </c>
      <c r="F41" s="8" t="s">
        <v>97</v>
      </c>
      <c r="G41" s="8" t="s">
        <v>105</v>
      </c>
      <c r="H41" s="30">
        <v>42000</v>
      </c>
      <c r="I41" s="10">
        <f t="shared" si="0"/>
        <v>42000</v>
      </c>
      <c r="J41" s="9" t="s">
        <v>106</v>
      </c>
      <c r="K41" s="9" t="s">
        <v>106</v>
      </c>
      <c r="L41" s="7" t="s">
        <v>104</v>
      </c>
      <c r="M41" s="4"/>
    </row>
    <row r="42" spans="1:13" s="6" customFormat="1" ht="63">
      <c r="A42" s="99"/>
      <c r="B42" s="42">
        <v>44121500</v>
      </c>
      <c r="C42" s="8" t="s">
        <v>44</v>
      </c>
      <c r="D42" s="43">
        <v>42415</v>
      </c>
      <c r="E42" s="42" t="s">
        <v>87</v>
      </c>
      <c r="F42" s="8" t="s">
        <v>97</v>
      </c>
      <c r="G42" s="8" t="s">
        <v>105</v>
      </c>
      <c r="H42" s="30">
        <v>38800</v>
      </c>
      <c r="I42" s="10">
        <f t="shared" si="0"/>
        <v>38800</v>
      </c>
      <c r="J42" s="9" t="s">
        <v>106</v>
      </c>
      <c r="K42" s="9" t="s">
        <v>106</v>
      </c>
      <c r="L42" s="7" t="s">
        <v>104</v>
      </c>
      <c r="M42" s="4"/>
    </row>
    <row r="43" spans="1:13" s="6" customFormat="1" ht="63">
      <c r="A43" s="99"/>
      <c r="B43" s="42">
        <v>44121500</v>
      </c>
      <c r="C43" s="8" t="s">
        <v>45</v>
      </c>
      <c r="D43" s="43">
        <v>42415</v>
      </c>
      <c r="E43" s="42" t="s">
        <v>87</v>
      </c>
      <c r="F43" s="8" t="s">
        <v>97</v>
      </c>
      <c r="G43" s="8" t="s">
        <v>105</v>
      </c>
      <c r="H43" s="30">
        <v>36400</v>
      </c>
      <c r="I43" s="10">
        <f t="shared" si="0"/>
        <v>36400</v>
      </c>
      <c r="J43" s="9" t="s">
        <v>106</v>
      </c>
      <c r="K43" s="9" t="s">
        <v>106</v>
      </c>
      <c r="L43" s="7" t="s">
        <v>104</v>
      </c>
      <c r="M43" s="4"/>
    </row>
    <row r="44" spans="1:13" s="6" customFormat="1" ht="18.75" customHeight="1">
      <c r="A44" s="99"/>
      <c r="B44" s="42">
        <v>44121905</v>
      </c>
      <c r="C44" s="8" t="s">
        <v>46</v>
      </c>
      <c r="D44" s="43">
        <v>42415</v>
      </c>
      <c r="E44" s="42" t="s">
        <v>87</v>
      </c>
      <c r="F44" s="8" t="s">
        <v>97</v>
      </c>
      <c r="G44" s="8" t="s">
        <v>105</v>
      </c>
      <c r="H44" s="30">
        <v>500000</v>
      </c>
      <c r="I44" s="10">
        <f t="shared" si="0"/>
        <v>500000</v>
      </c>
      <c r="J44" s="9" t="s">
        <v>106</v>
      </c>
      <c r="K44" s="9" t="s">
        <v>106</v>
      </c>
      <c r="L44" s="7" t="s">
        <v>104</v>
      </c>
      <c r="M44" s="4"/>
    </row>
    <row r="45" spans="1:13" s="6" customFormat="1" ht="18.75" customHeight="1">
      <c r="A45" s="99"/>
      <c r="B45" s="42">
        <v>39101605</v>
      </c>
      <c r="C45" s="8" t="s">
        <v>47</v>
      </c>
      <c r="D45" s="43">
        <v>42415</v>
      </c>
      <c r="E45" s="42" t="s">
        <v>87</v>
      </c>
      <c r="F45" s="8" t="s">
        <v>97</v>
      </c>
      <c r="G45" s="8" t="s">
        <v>105</v>
      </c>
      <c r="H45" s="30">
        <v>450000</v>
      </c>
      <c r="I45" s="10">
        <f t="shared" si="0"/>
        <v>450000</v>
      </c>
      <c r="J45" s="9" t="s">
        <v>106</v>
      </c>
      <c r="K45" s="9" t="s">
        <v>106</v>
      </c>
      <c r="L45" s="7" t="s">
        <v>104</v>
      </c>
      <c r="M45" s="4"/>
    </row>
    <row r="46" spans="1:13" s="6" customFormat="1" ht="18.75" customHeight="1">
      <c r="A46" s="99"/>
      <c r="B46" s="42">
        <v>14111510</v>
      </c>
      <c r="C46" s="8" t="s">
        <v>159</v>
      </c>
      <c r="D46" s="43">
        <v>42415</v>
      </c>
      <c r="E46" s="42" t="s">
        <v>87</v>
      </c>
      <c r="F46" s="8" t="s">
        <v>97</v>
      </c>
      <c r="G46" s="8" t="s">
        <v>105</v>
      </c>
      <c r="H46" s="30">
        <v>1250000</v>
      </c>
      <c r="I46" s="10">
        <f t="shared" si="0"/>
        <v>1250000</v>
      </c>
      <c r="J46" s="9" t="s">
        <v>106</v>
      </c>
      <c r="K46" s="9" t="s">
        <v>106</v>
      </c>
      <c r="L46" s="7" t="s">
        <v>104</v>
      </c>
      <c r="M46" s="4"/>
    </row>
    <row r="47" spans="1:13" s="6" customFormat="1" ht="18.75" customHeight="1">
      <c r="A47" s="99"/>
      <c r="B47" s="42">
        <v>14111510</v>
      </c>
      <c r="C47" s="8" t="s">
        <v>48</v>
      </c>
      <c r="D47" s="43">
        <v>42415</v>
      </c>
      <c r="E47" s="42" t="s">
        <v>87</v>
      </c>
      <c r="F47" s="8" t="s">
        <v>97</v>
      </c>
      <c r="G47" s="8" t="s">
        <v>105</v>
      </c>
      <c r="H47" s="30">
        <v>1500000</v>
      </c>
      <c r="I47" s="10">
        <f t="shared" si="0"/>
        <v>1500000</v>
      </c>
      <c r="J47" s="9" t="s">
        <v>106</v>
      </c>
      <c r="K47" s="9" t="s">
        <v>106</v>
      </c>
      <c r="L47" s="7" t="s">
        <v>104</v>
      </c>
      <c r="M47" s="4"/>
    </row>
    <row r="48" spans="1:13" s="6" customFormat="1" ht="18.75" customHeight="1">
      <c r="A48" s="99"/>
      <c r="B48" s="42">
        <v>53102500</v>
      </c>
      <c r="C48" s="8" t="s">
        <v>49</v>
      </c>
      <c r="D48" s="43">
        <v>42415</v>
      </c>
      <c r="E48" s="42" t="s">
        <v>87</v>
      </c>
      <c r="F48" s="8" t="s">
        <v>97</v>
      </c>
      <c r="G48" s="8" t="s">
        <v>105</v>
      </c>
      <c r="H48" s="30">
        <v>21000</v>
      </c>
      <c r="I48" s="10">
        <f t="shared" si="0"/>
        <v>21000</v>
      </c>
      <c r="J48" s="9" t="s">
        <v>106</v>
      </c>
      <c r="K48" s="9" t="s">
        <v>106</v>
      </c>
      <c r="L48" s="7" t="s">
        <v>104</v>
      </c>
      <c r="M48" s="4"/>
    </row>
    <row r="49" spans="1:13" s="6" customFormat="1" ht="18.75" customHeight="1">
      <c r="A49" s="99"/>
      <c r="B49" s="42">
        <v>44121500</v>
      </c>
      <c r="C49" s="8" t="s">
        <v>50</v>
      </c>
      <c r="D49" s="43">
        <v>42415</v>
      </c>
      <c r="E49" s="42" t="s">
        <v>87</v>
      </c>
      <c r="F49" s="8" t="s">
        <v>97</v>
      </c>
      <c r="G49" s="8" t="s">
        <v>105</v>
      </c>
      <c r="H49" s="30">
        <v>234400</v>
      </c>
      <c r="I49" s="10">
        <f t="shared" si="0"/>
        <v>234400</v>
      </c>
      <c r="J49" s="9" t="s">
        <v>106</v>
      </c>
      <c r="K49" s="9" t="s">
        <v>106</v>
      </c>
      <c r="L49" s="7" t="s">
        <v>104</v>
      </c>
      <c r="M49" s="4"/>
    </row>
    <row r="50" spans="1:13" s="6" customFormat="1" ht="18.75" customHeight="1">
      <c r="A50" s="99"/>
      <c r="B50" s="42">
        <v>44121500</v>
      </c>
      <c r="C50" s="8" t="s">
        <v>51</v>
      </c>
      <c r="D50" s="43">
        <v>42415</v>
      </c>
      <c r="E50" s="42" t="s">
        <v>87</v>
      </c>
      <c r="F50" s="8" t="s">
        <v>97</v>
      </c>
      <c r="G50" s="8" t="s">
        <v>105</v>
      </c>
      <c r="H50" s="30">
        <v>302400</v>
      </c>
      <c r="I50" s="10">
        <f t="shared" si="0"/>
        <v>302400</v>
      </c>
      <c r="J50" s="9" t="s">
        <v>106</v>
      </c>
      <c r="K50" s="9" t="s">
        <v>106</v>
      </c>
      <c r="L50" s="7" t="s">
        <v>104</v>
      </c>
      <c r="M50" s="4"/>
    </row>
    <row r="51" spans="1:13" s="6" customFormat="1" ht="18.75" customHeight="1">
      <c r="A51" s="99"/>
      <c r="B51" s="42">
        <v>31201623</v>
      </c>
      <c r="C51" s="8" t="s">
        <v>160</v>
      </c>
      <c r="D51" s="43">
        <v>42415</v>
      </c>
      <c r="E51" s="42" t="s">
        <v>87</v>
      </c>
      <c r="F51" s="8" t="s">
        <v>97</v>
      </c>
      <c r="G51" s="8" t="s">
        <v>105</v>
      </c>
      <c r="H51" s="30">
        <v>480000</v>
      </c>
      <c r="I51" s="10">
        <f t="shared" si="0"/>
        <v>480000</v>
      </c>
      <c r="J51" s="9" t="s">
        <v>106</v>
      </c>
      <c r="K51" s="9" t="s">
        <v>106</v>
      </c>
      <c r="L51" s="7" t="s">
        <v>104</v>
      </c>
      <c r="M51" s="4"/>
    </row>
    <row r="52" spans="1:13" s="6" customFormat="1" ht="18.75" customHeight="1">
      <c r="A52" s="99"/>
      <c r="B52" s="42">
        <v>44122003</v>
      </c>
      <c r="C52" s="8" t="s">
        <v>161</v>
      </c>
      <c r="D52" s="43">
        <v>42415</v>
      </c>
      <c r="E52" s="42" t="s">
        <v>87</v>
      </c>
      <c r="F52" s="8" t="s">
        <v>97</v>
      </c>
      <c r="G52" s="8" t="s">
        <v>105</v>
      </c>
      <c r="H52" s="30">
        <v>750000</v>
      </c>
      <c r="I52" s="10">
        <f t="shared" si="0"/>
        <v>750000</v>
      </c>
      <c r="J52" s="9" t="s">
        <v>106</v>
      </c>
      <c r="K52" s="9" t="s">
        <v>106</v>
      </c>
      <c r="L52" s="7" t="s">
        <v>104</v>
      </c>
      <c r="M52" s="4"/>
    </row>
    <row r="53" spans="1:13" s="6" customFormat="1" ht="18.75" customHeight="1">
      <c r="A53" s="99"/>
      <c r="B53" s="42">
        <v>41111604</v>
      </c>
      <c r="C53" s="8" t="s">
        <v>162</v>
      </c>
      <c r="D53" s="43">
        <v>42415</v>
      </c>
      <c r="E53" s="42" t="s">
        <v>87</v>
      </c>
      <c r="F53" s="8" t="s">
        <v>97</v>
      </c>
      <c r="G53" s="8" t="s">
        <v>105</v>
      </c>
      <c r="H53" s="30">
        <v>60000</v>
      </c>
      <c r="I53" s="10">
        <f t="shared" si="0"/>
        <v>60000</v>
      </c>
      <c r="J53" s="9" t="s">
        <v>106</v>
      </c>
      <c r="K53" s="9" t="s">
        <v>106</v>
      </c>
      <c r="L53" s="7" t="s">
        <v>104</v>
      </c>
      <c r="M53" s="4"/>
    </row>
    <row r="54" spans="1:13" s="6" customFormat="1" ht="18.75" customHeight="1">
      <c r="A54" s="99"/>
      <c r="B54" s="42">
        <v>31162600</v>
      </c>
      <c r="C54" s="8" t="s">
        <v>163</v>
      </c>
      <c r="D54" s="43">
        <v>42415</v>
      </c>
      <c r="E54" s="42" t="s">
        <v>87</v>
      </c>
      <c r="F54" s="8" t="s">
        <v>97</v>
      </c>
      <c r="G54" s="8" t="s">
        <v>105</v>
      </c>
      <c r="H54" s="30">
        <v>1600000</v>
      </c>
      <c r="I54" s="10">
        <f t="shared" si="0"/>
        <v>1600000</v>
      </c>
      <c r="J54" s="9" t="s">
        <v>106</v>
      </c>
      <c r="K54" s="9" t="s">
        <v>106</v>
      </c>
      <c r="L54" s="7" t="s">
        <v>104</v>
      </c>
      <c r="M54" s="4"/>
    </row>
    <row r="55" spans="1:13" s="6" customFormat="1" ht="18.75" customHeight="1">
      <c r="A55" s="99"/>
      <c r="B55" s="42">
        <v>44103103</v>
      </c>
      <c r="C55" s="8" t="s">
        <v>52</v>
      </c>
      <c r="D55" s="43">
        <v>42415</v>
      </c>
      <c r="E55" s="42" t="s">
        <v>87</v>
      </c>
      <c r="F55" s="8" t="s">
        <v>97</v>
      </c>
      <c r="G55" s="8" t="s">
        <v>105</v>
      </c>
      <c r="H55" s="30">
        <v>1400000</v>
      </c>
      <c r="I55" s="10">
        <f t="shared" si="0"/>
        <v>1400000</v>
      </c>
      <c r="J55" s="9" t="s">
        <v>106</v>
      </c>
      <c r="K55" s="9" t="s">
        <v>106</v>
      </c>
      <c r="L55" s="7" t="s">
        <v>104</v>
      </c>
      <c r="M55" s="4"/>
    </row>
    <row r="56" spans="1:13" s="6" customFormat="1" ht="18.75" customHeight="1">
      <c r="A56" s="99"/>
      <c r="B56" s="42">
        <v>44103103</v>
      </c>
      <c r="C56" s="8" t="s">
        <v>53</v>
      </c>
      <c r="D56" s="43">
        <v>42415</v>
      </c>
      <c r="E56" s="42" t="s">
        <v>87</v>
      </c>
      <c r="F56" s="8" t="s">
        <v>97</v>
      </c>
      <c r="G56" s="8" t="s">
        <v>105</v>
      </c>
      <c r="H56" s="30">
        <v>1400000</v>
      </c>
      <c r="I56" s="10">
        <f t="shared" si="0"/>
        <v>1400000</v>
      </c>
      <c r="J56" s="9" t="s">
        <v>106</v>
      </c>
      <c r="K56" s="9" t="s">
        <v>106</v>
      </c>
      <c r="L56" s="7" t="s">
        <v>104</v>
      </c>
      <c r="M56" s="4"/>
    </row>
    <row r="57" spans="1:13" s="6" customFormat="1" ht="18.75" customHeight="1">
      <c r="A57" s="99"/>
      <c r="B57" s="42">
        <v>44103103</v>
      </c>
      <c r="C57" s="8" t="s">
        <v>54</v>
      </c>
      <c r="D57" s="43">
        <v>42415</v>
      </c>
      <c r="E57" s="42" t="s">
        <v>87</v>
      </c>
      <c r="F57" s="8" t="s">
        <v>97</v>
      </c>
      <c r="G57" s="8" t="s">
        <v>105</v>
      </c>
      <c r="H57" s="30">
        <v>2268960</v>
      </c>
      <c r="I57" s="10">
        <f t="shared" si="0"/>
        <v>2268960</v>
      </c>
      <c r="J57" s="9" t="s">
        <v>106</v>
      </c>
      <c r="K57" s="9" t="s">
        <v>106</v>
      </c>
      <c r="L57" s="7" t="s">
        <v>104</v>
      </c>
      <c r="M57" s="4"/>
    </row>
    <row r="58" spans="1:13" s="6" customFormat="1" ht="18.75" customHeight="1">
      <c r="A58" s="99"/>
      <c r="B58" s="42">
        <v>44103103</v>
      </c>
      <c r="C58" s="8" t="s">
        <v>55</v>
      </c>
      <c r="D58" s="43">
        <v>42415</v>
      </c>
      <c r="E58" s="42" t="s">
        <v>87</v>
      </c>
      <c r="F58" s="8" t="s">
        <v>97</v>
      </c>
      <c r="G58" s="8" t="s">
        <v>105</v>
      </c>
      <c r="H58" s="30">
        <v>2268960</v>
      </c>
      <c r="I58" s="10">
        <f t="shared" si="0"/>
        <v>2268960</v>
      </c>
      <c r="J58" s="9" t="s">
        <v>106</v>
      </c>
      <c r="K58" s="9" t="s">
        <v>106</v>
      </c>
      <c r="L58" s="7" t="s">
        <v>104</v>
      </c>
      <c r="M58" s="4"/>
    </row>
    <row r="59" spans="1:13" s="6" customFormat="1" ht="18.75" customHeight="1">
      <c r="A59" s="99"/>
      <c r="B59" s="42">
        <v>44103103</v>
      </c>
      <c r="C59" s="8" t="s">
        <v>56</v>
      </c>
      <c r="D59" s="43">
        <v>42415</v>
      </c>
      <c r="E59" s="42" t="s">
        <v>87</v>
      </c>
      <c r="F59" s="8" t="s">
        <v>97</v>
      </c>
      <c r="G59" s="8" t="s">
        <v>105</v>
      </c>
      <c r="H59" s="30">
        <v>2268960</v>
      </c>
      <c r="I59" s="10">
        <f t="shared" si="0"/>
        <v>2268960</v>
      </c>
      <c r="J59" s="9" t="s">
        <v>106</v>
      </c>
      <c r="K59" s="9" t="s">
        <v>106</v>
      </c>
      <c r="L59" s="7" t="s">
        <v>104</v>
      </c>
      <c r="M59" s="4"/>
    </row>
    <row r="60" spans="1:13" s="6" customFormat="1" ht="18.75" customHeight="1">
      <c r="A60" s="99"/>
      <c r="B60" s="42">
        <v>44103103</v>
      </c>
      <c r="C60" s="8" t="s">
        <v>57</v>
      </c>
      <c r="D60" s="43">
        <v>42415</v>
      </c>
      <c r="E60" s="42" t="s">
        <v>87</v>
      </c>
      <c r="F60" s="8" t="s">
        <v>97</v>
      </c>
      <c r="G60" s="8" t="s">
        <v>105</v>
      </c>
      <c r="H60" s="30">
        <v>2268960</v>
      </c>
      <c r="I60" s="10">
        <f t="shared" si="0"/>
        <v>2268960</v>
      </c>
      <c r="J60" s="9" t="s">
        <v>106</v>
      </c>
      <c r="K60" s="9" t="s">
        <v>106</v>
      </c>
      <c r="L60" s="7" t="s">
        <v>104</v>
      </c>
      <c r="M60" s="4"/>
    </row>
    <row r="61" spans="1:13" s="6" customFormat="1" ht="18.75" customHeight="1">
      <c r="A61" s="99"/>
      <c r="B61" s="42">
        <v>44103103</v>
      </c>
      <c r="C61" s="8" t="s">
        <v>58</v>
      </c>
      <c r="D61" s="43">
        <v>42415</v>
      </c>
      <c r="E61" s="42" t="s">
        <v>87</v>
      </c>
      <c r="F61" s="8" t="s">
        <v>97</v>
      </c>
      <c r="G61" s="8" t="s">
        <v>105</v>
      </c>
      <c r="H61" s="30">
        <v>2156550</v>
      </c>
      <c r="I61" s="10">
        <f t="shared" si="0"/>
        <v>2156550</v>
      </c>
      <c r="J61" s="9" t="s">
        <v>106</v>
      </c>
      <c r="K61" s="9" t="s">
        <v>106</v>
      </c>
      <c r="L61" s="7" t="s">
        <v>104</v>
      </c>
      <c r="M61" s="4"/>
    </row>
    <row r="62" spans="1:13" s="6" customFormat="1" ht="18.75" customHeight="1">
      <c r="A62" s="99"/>
      <c r="B62" s="42">
        <v>44103103</v>
      </c>
      <c r="C62" s="8" t="s">
        <v>59</v>
      </c>
      <c r="D62" s="43">
        <v>42415</v>
      </c>
      <c r="E62" s="42" t="s">
        <v>87</v>
      </c>
      <c r="F62" s="8" t="s">
        <v>97</v>
      </c>
      <c r="G62" s="8" t="s">
        <v>105</v>
      </c>
      <c r="H62" s="30">
        <v>2358850</v>
      </c>
      <c r="I62" s="10">
        <f t="shared" si="0"/>
        <v>2358850</v>
      </c>
      <c r="J62" s="9" t="s">
        <v>106</v>
      </c>
      <c r="K62" s="9" t="s">
        <v>106</v>
      </c>
      <c r="L62" s="7" t="s">
        <v>104</v>
      </c>
      <c r="M62" s="4"/>
    </row>
    <row r="63" spans="1:13" s="6" customFormat="1" ht="18.75" customHeight="1">
      <c r="A63" s="99"/>
      <c r="B63" s="42">
        <v>44103103</v>
      </c>
      <c r="C63" s="8" t="s">
        <v>85</v>
      </c>
      <c r="D63" s="43">
        <v>42415</v>
      </c>
      <c r="E63" s="42" t="s">
        <v>87</v>
      </c>
      <c r="F63" s="8" t="s">
        <v>97</v>
      </c>
      <c r="G63" s="8" t="s">
        <v>105</v>
      </c>
      <c r="H63" s="30">
        <v>2358850</v>
      </c>
      <c r="I63" s="10">
        <f t="shared" si="0"/>
        <v>2358850</v>
      </c>
      <c r="J63" s="9" t="s">
        <v>106</v>
      </c>
      <c r="K63" s="9" t="s">
        <v>106</v>
      </c>
      <c r="L63" s="7" t="s">
        <v>104</v>
      </c>
      <c r="M63" s="4"/>
    </row>
    <row r="64" spans="1:13" s="6" customFormat="1" ht="18.75" customHeight="1">
      <c r="A64" s="99"/>
      <c r="B64" s="42">
        <v>44103103</v>
      </c>
      <c r="C64" s="8" t="s">
        <v>60</v>
      </c>
      <c r="D64" s="43">
        <v>42415</v>
      </c>
      <c r="E64" s="42" t="s">
        <v>87</v>
      </c>
      <c r="F64" s="8" t="s">
        <v>97</v>
      </c>
      <c r="G64" s="8" t="s">
        <v>105</v>
      </c>
      <c r="H64" s="30">
        <v>2358850</v>
      </c>
      <c r="I64" s="10">
        <f t="shared" si="0"/>
        <v>2358850</v>
      </c>
      <c r="J64" s="9" t="s">
        <v>106</v>
      </c>
      <c r="K64" s="9" t="s">
        <v>106</v>
      </c>
      <c r="L64" s="7" t="s">
        <v>104</v>
      </c>
      <c r="M64" s="4"/>
    </row>
    <row r="65" spans="1:13" s="6" customFormat="1" ht="18.75" customHeight="1">
      <c r="A65" s="99"/>
      <c r="B65" s="42">
        <v>44103103</v>
      </c>
      <c r="C65" s="8" t="s">
        <v>86</v>
      </c>
      <c r="D65" s="43">
        <v>42415</v>
      </c>
      <c r="E65" s="42" t="s">
        <v>87</v>
      </c>
      <c r="F65" s="8" t="s">
        <v>97</v>
      </c>
      <c r="G65" s="8" t="s">
        <v>105</v>
      </c>
      <c r="H65" s="30">
        <v>2100000</v>
      </c>
      <c r="I65" s="10">
        <f t="shared" si="0"/>
        <v>2100000</v>
      </c>
      <c r="J65" s="9" t="s">
        <v>106</v>
      </c>
      <c r="K65" s="9" t="s">
        <v>106</v>
      </c>
      <c r="L65" s="7" t="s">
        <v>104</v>
      </c>
      <c r="M65" s="4"/>
    </row>
    <row r="66" spans="1:13" s="6" customFormat="1" ht="18.75" customHeight="1">
      <c r="A66" s="99"/>
      <c r="B66" s="42">
        <v>44103103</v>
      </c>
      <c r="C66" s="8" t="s">
        <v>88</v>
      </c>
      <c r="D66" s="43">
        <v>42415</v>
      </c>
      <c r="E66" s="42" t="s">
        <v>87</v>
      </c>
      <c r="F66" s="8" t="s">
        <v>97</v>
      </c>
      <c r="G66" s="8" t="s">
        <v>105</v>
      </c>
      <c r="H66" s="30">
        <v>1370000</v>
      </c>
      <c r="I66" s="10">
        <f t="shared" si="0"/>
        <v>1370000</v>
      </c>
      <c r="J66" s="9" t="s">
        <v>106</v>
      </c>
      <c r="K66" s="9" t="s">
        <v>106</v>
      </c>
      <c r="L66" s="7" t="s">
        <v>104</v>
      </c>
      <c r="M66" s="4"/>
    </row>
    <row r="67" spans="1:13" s="6" customFormat="1" ht="18.75" customHeight="1">
      <c r="A67" s="99"/>
      <c r="B67" s="42">
        <v>44103112</v>
      </c>
      <c r="C67" s="8" t="s">
        <v>61</v>
      </c>
      <c r="D67" s="43">
        <v>42415</v>
      </c>
      <c r="E67" s="42" t="s">
        <v>87</v>
      </c>
      <c r="F67" s="8" t="s">
        <v>97</v>
      </c>
      <c r="G67" s="8" t="s">
        <v>105</v>
      </c>
      <c r="H67" s="30">
        <v>74664</v>
      </c>
      <c r="I67" s="10">
        <f t="shared" si="0"/>
        <v>74664</v>
      </c>
      <c r="J67" s="9" t="s">
        <v>106</v>
      </c>
      <c r="K67" s="9" t="s">
        <v>106</v>
      </c>
      <c r="L67" s="7" t="s">
        <v>104</v>
      </c>
      <c r="M67" s="4"/>
    </row>
    <row r="68" spans="1:13" s="6" customFormat="1" ht="18.75" customHeight="1">
      <c r="A68" s="99"/>
      <c r="B68" s="42">
        <v>44103112</v>
      </c>
      <c r="C68" s="8" t="s">
        <v>62</v>
      </c>
      <c r="D68" s="43">
        <v>42415</v>
      </c>
      <c r="E68" s="42" t="s">
        <v>87</v>
      </c>
      <c r="F68" s="8" t="s">
        <v>97</v>
      </c>
      <c r="G68" s="8" t="s">
        <v>105</v>
      </c>
      <c r="H68" s="30">
        <v>150000</v>
      </c>
      <c r="I68" s="10">
        <f t="shared" si="0"/>
        <v>150000</v>
      </c>
      <c r="J68" s="9" t="s">
        <v>106</v>
      </c>
      <c r="K68" s="9" t="s">
        <v>106</v>
      </c>
      <c r="L68" s="7" t="s">
        <v>104</v>
      </c>
      <c r="M68" s="4"/>
    </row>
    <row r="69" spans="1:13" s="6" customFormat="1" ht="18.75" customHeight="1">
      <c r="A69" s="99"/>
      <c r="B69" s="42">
        <v>44103103</v>
      </c>
      <c r="C69" s="8" t="s">
        <v>164</v>
      </c>
      <c r="D69" s="43">
        <v>42415</v>
      </c>
      <c r="E69" s="42" t="s">
        <v>87</v>
      </c>
      <c r="F69" s="8" t="s">
        <v>97</v>
      </c>
      <c r="G69" s="8" t="s">
        <v>105</v>
      </c>
      <c r="H69" s="30">
        <v>2150000</v>
      </c>
      <c r="I69" s="10">
        <f t="shared" si="0"/>
        <v>2150000</v>
      </c>
      <c r="J69" s="9" t="s">
        <v>106</v>
      </c>
      <c r="K69" s="9" t="s">
        <v>106</v>
      </c>
      <c r="L69" s="7" t="s">
        <v>104</v>
      </c>
      <c r="M69" s="4"/>
    </row>
    <row r="70" spans="1:13" s="6" customFormat="1" ht="28.5" customHeight="1">
      <c r="A70" s="99"/>
      <c r="B70" s="42">
        <v>44103103</v>
      </c>
      <c r="C70" s="8" t="s">
        <v>165</v>
      </c>
      <c r="D70" s="43">
        <v>42415</v>
      </c>
      <c r="E70" s="42" t="s">
        <v>87</v>
      </c>
      <c r="F70" s="8" t="s">
        <v>97</v>
      </c>
      <c r="G70" s="8" t="s">
        <v>105</v>
      </c>
      <c r="H70" s="30">
        <v>2150000</v>
      </c>
      <c r="I70" s="10">
        <f t="shared" si="0"/>
        <v>2150000</v>
      </c>
      <c r="J70" s="9" t="s">
        <v>106</v>
      </c>
      <c r="K70" s="9" t="s">
        <v>106</v>
      </c>
      <c r="L70" s="7" t="s">
        <v>104</v>
      </c>
      <c r="M70" s="4"/>
    </row>
    <row r="71" spans="1:13" s="6" customFormat="1" ht="28.5" customHeight="1">
      <c r="A71" s="99"/>
      <c r="B71" s="42">
        <v>44103103</v>
      </c>
      <c r="C71" s="8" t="s">
        <v>166</v>
      </c>
      <c r="D71" s="43">
        <v>42415</v>
      </c>
      <c r="E71" s="42" t="s">
        <v>87</v>
      </c>
      <c r="F71" s="8" t="s">
        <v>97</v>
      </c>
      <c r="G71" s="8" t="s">
        <v>105</v>
      </c>
      <c r="H71" s="30">
        <v>2150000</v>
      </c>
      <c r="I71" s="10">
        <f t="shared" si="0"/>
        <v>2150000</v>
      </c>
      <c r="J71" s="9" t="s">
        <v>106</v>
      </c>
      <c r="K71" s="9" t="s">
        <v>106</v>
      </c>
      <c r="L71" s="7" t="s">
        <v>104</v>
      </c>
      <c r="M71" s="4"/>
    </row>
    <row r="72" spans="1:13" s="6" customFormat="1" ht="28.5" customHeight="1">
      <c r="A72" s="99"/>
      <c r="B72" s="42">
        <v>44103103</v>
      </c>
      <c r="C72" s="8" t="s">
        <v>167</v>
      </c>
      <c r="D72" s="43">
        <v>42415</v>
      </c>
      <c r="E72" s="42" t="s">
        <v>87</v>
      </c>
      <c r="F72" s="8" t="s">
        <v>97</v>
      </c>
      <c r="G72" s="8" t="s">
        <v>105</v>
      </c>
      <c r="H72" s="30">
        <v>2150000</v>
      </c>
      <c r="I72" s="10">
        <f t="shared" si="0"/>
        <v>2150000</v>
      </c>
      <c r="J72" s="9" t="s">
        <v>106</v>
      </c>
      <c r="K72" s="9" t="s">
        <v>106</v>
      </c>
      <c r="L72" s="7" t="s">
        <v>104</v>
      </c>
      <c r="M72" s="4"/>
    </row>
    <row r="73" spans="1:13" s="6" customFormat="1" ht="28.5" customHeight="1">
      <c r="A73" s="99"/>
      <c r="B73" s="42">
        <v>44103103</v>
      </c>
      <c r="C73" s="8" t="s">
        <v>168</v>
      </c>
      <c r="D73" s="43">
        <v>42415</v>
      </c>
      <c r="E73" s="42" t="s">
        <v>87</v>
      </c>
      <c r="F73" s="8" t="s">
        <v>97</v>
      </c>
      <c r="G73" s="8" t="s">
        <v>105</v>
      </c>
      <c r="H73" s="30">
        <v>2150000</v>
      </c>
      <c r="I73" s="10">
        <f t="shared" si="0"/>
        <v>2150000</v>
      </c>
      <c r="J73" s="9" t="s">
        <v>106</v>
      </c>
      <c r="K73" s="9" t="s">
        <v>106</v>
      </c>
      <c r="L73" s="7" t="s">
        <v>104</v>
      </c>
      <c r="M73" s="4"/>
    </row>
    <row r="74" spans="1:13" s="6" customFormat="1" ht="28.5" customHeight="1">
      <c r="A74" s="99"/>
      <c r="B74" s="42">
        <v>44103103</v>
      </c>
      <c r="C74" s="8" t="s">
        <v>169</v>
      </c>
      <c r="D74" s="43">
        <v>42415</v>
      </c>
      <c r="E74" s="42" t="s">
        <v>87</v>
      </c>
      <c r="F74" s="8" t="s">
        <v>97</v>
      </c>
      <c r="G74" s="8" t="s">
        <v>105</v>
      </c>
      <c r="H74" s="30">
        <v>928345</v>
      </c>
      <c r="I74" s="10">
        <f t="shared" si="0"/>
        <v>928345</v>
      </c>
      <c r="J74" s="9" t="s">
        <v>106</v>
      </c>
      <c r="K74" s="9" t="s">
        <v>106</v>
      </c>
      <c r="L74" s="7" t="s">
        <v>104</v>
      </c>
      <c r="M74" s="4"/>
    </row>
    <row r="75" spans="1:13" s="6" customFormat="1" ht="28.5" customHeight="1">
      <c r="A75" s="99"/>
      <c r="B75" s="42">
        <v>44103103</v>
      </c>
      <c r="C75" s="8" t="s">
        <v>170</v>
      </c>
      <c r="D75" s="43">
        <v>42415</v>
      </c>
      <c r="E75" s="42" t="s">
        <v>87</v>
      </c>
      <c r="F75" s="8" t="s">
        <v>97</v>
      </c>
      <c r="G75" s="8" t="s">
        <v>105</v>
      </c>
      <c r="H75" s="30">
        <v>928345</v>
      </c>
      <c r="I75" s="10">
        <f t="shared" si="0"/>
        <v>928345</v>
      </c>
      <c r="J75" s="9" t="s">
        <v>106</v>
      </c>
      <c r="K75" s="9" t="s">
        <v>106</v>
      </c>
      <c r="L75" s="7" t="s">
        <v>104</v>
      </c>
      <c r="M75" s="4"/>
    </row>
    <row r="76" spans="1:13" s="6" customFormat="1" ht="28.5" customHeight="1">
      <c r="A76" s="99"/>
      <c r="B76" s="42">
        <v>44103103</v>
      </c>
      <c r="C76" s="8" t="s">
        <v>171</v>
      </c>
      <c r="D76" s="43">
        <v>42415</v>
      </c>
      <c r="E76" s="42" t="s">
        <v>87</v>
      </c>
      <c r="F76" s="8" t="s">
        <v>97</v>
      </c>
      <c r="G76" s="8" t="s">
        <v>105</v>
      </c>
      <c r="H76" s="30">
        <v>928345</v>
      </c>
      <c r="I76" s="10">
        <f t="shared" si="0"/>
        <v>928345</v>
      </c>
      <c r="J76" s="9" t="s">
        <v>106</v>
      </c>
      <c r="K76" s="9" t="s">
        <v>106</v>
      </c>
      <c r="L76" s="7" t="s">
        <v>104</v>
      </c>
      <c r="M76" s="4"/>
    </row>
    <row r="77" spans="1:13" s="6" customFormat="1" ht="28.5" customHeight="1">
      <c r="A77" s="99"/>
      <c r="B77" s="42">
        <v>44103103</v>
      </c>
      <c r="C77" s="8" t="s">
        <v>172</v>
      </c>
      <c r="D77" s="43">
        <v>42415</v>
      </c>
      <c r="E77" s="42" t="s">
        <v>87</v>
      </c>
      <c r="F77" s="8" t="s">
        <v>97</v>
      </c>
      <c r="G77" s="8" t="s">
        <v>105</v>
      </c>
      <c r="H77" s="30">
        <v>928345</v>
      </c>
      <c r="I77" s="10">
        <f t="shared" si="0"/>
        <v>928345</v>
      </c>
      <c r="J77" s="9" t="s">
        <v>106</v>
      </c>
      <c r="K77" s="9" t="s">
        <v>106</v>
      </c>
      <c r="L77" s="7" t="s">
        <v>104</v>
      </c>
      <c r="M77" s="4"/>
    </row>
    <row r="78" spans="1:13" s="6" customFormat="1" ht="28.5" customHeight="1">
      <c r="A78" s="99"/>
      <c r="B78" s="42">
        <v>44103103</v>
      </c>
      <c r="C78" s="8" t="s">
        <v>173</v>
      </c>
      <c r="D78" s="43">
        <v>42415</v>
      </c>
      <c r="E78" s="42" t="s">
        <v>87</v>
      </c>
      <c r="F78" s="8" t="s">
        <v>97</v>
      </c>
      <c r="G78" s="8" t="s">
        <v>105</v>
      </c>
      <c r="H78" s="30">
        <v>928345</v>
      </c>
      <c r="I78" s="10">
        <f t="shared" si="0"/>
        <v>928345</v>
      </c>
      <c r="J78" s="9" t="s">
        <v>106</v>
      </c>
      <c r="K78" s="9" t="s">
        <v>106</v>
      </c>
      <c r="L78" s="7" t="s">
        <v>104</v>
      </c>
      <c r="M78" s="4"/>
    </row>
    <row r="79" spans="1:13" s="6" customFormat="1" ht="28.5" customHeight="1">
      <c r="A79" s="99"/>
      <c r="B79" s="42">
        <v>44103103</v>
      </c>
      <c r="C79" s="8" t="s">
        <v>174</v>
      </c>
      <c r="D79" s="43">
        <v>42415</v>
      </c>
      <c r="E79" s="42" t="s">
        <v>87</v>
      </c>
      <c r="F79" s="8" t="s">
        <v>97</v>
      </c>
      <c r="G79" s="8" t="s">
        <v>105</v>
      </c>
      <c r="H79" s="30">
        <v>928345</v>
      </c>
      <c r="I79" s="10">
        <f t="shared" si="0"/>
        <v>928345</v>
      </c>
      <c r="J79" s="9" t="s">
        <v>106</v>
      </c>
      <c r="K79" s="9" t="s">
        <v>106</v>
      </c>
      <c r="L79" s="7" t="s">
        <v>104</v>
      </c>
      <c r="M79" s="4"/>
    </row>
    <row r="80" spans="1:13" s="6" customFormat="1" ht="28.5" customHeight="1">
      <c r="A80" s="99"/>
      <c r="B80" s="42">
        <v>50201700</v>
      </c>
      <c r="C80" s="8" t="s">
        <v>63</v>
      </c>
      <c r="D80" s="43">
        <v>42415</v>
      </c>
      <c r="E80" s="42" t="s">
        <v>87</v>
      </c>
      <c r="F80" s="8" t="s">
        <v>97</v>
      </c>
      <c r="G80" s="8" t="s">
        <v>105</v>
      </c>
      <c r="H80" s="30">
        <v>3400000</v>
      </c>
      <c r="I80" s="10">
        <f t="shared" si="0"/>
        <v>3400000</v>
      </c>
      <c r="J80" s="9" t="s">
        <v>106</v>
      </c>
      <c r="K80" s="9" t="s">
        <v>106</v>
      </c>
      <c r="L80" s="7" t="s">
        <v>104</v>
      </c>
      <c r="M80" s="4"/>
    </row>
    <row r="81" spans="1:13" s="6" customFormat="1" ht="28.5" customHeight="1">
      <c r="A81" s="99"/>
      <c r="B81" s="42">
        <v>53131608</v>
      </c>
      <c r="C81" s="8" t="s">
        <v>64</v>
      </c>
      <c r="D81" s="43">
        <v>42415</v>
      </c>
      <c r="E81" s="42" t="s">
        <v>87</v>
      </c>
      <c r="F81" s="8" t="s">
        <v>97</v>
      </c>
      <c r="G81" s="8" t="s">
        <v>105</v>
      </c>
      <c r="H81" s="30">
        <v>1300000</v>
      </c>
      <c r="I81" s="10">
        <f t="shared" si="0"/>
        <v>1300000</v>
      </c>
      <c r="J81" s="9" t="s">
        <v>106</v>
      </c>
      <c r="K81" s="9" t="s">
        <v>106</v>
      </c>
      <c r="L81" s="7" t="s">
        <v>104</v>
      </c>
      <c r="M81" s="4"/>
    </row>
    <row r="82" spans="1:13" s="6" customFormat="1" ht="28.5" customHeight="1">
      <c r="A82" s="99"/>
      <c r="B82" s="42">
        <v>50161509</v>
      </c>
      <c r="C82" s="8" t="s">
        <v>65</v>
      </c>
      <c r="D82" s="43">
        <v>42415</v>
      </c>
      <c r="E82" s="42" t="s">
        <v>87</v>
      </c>
      <c r="F82" s="8" t="s">
        <v>97</v>
      </c>
      <c r="G82" s="8" t="s">
        <v>105</v>
      </c>
      <c r="H82" s="30">
        <v>1100000</v>
      </c>
      <c r="I82" s="10">
        <f t="shared" si="0"/>
        <v>1100000</v>
      </c>
      <c r="J82" s="9" t="s">
        <v>106</v>
      </c>
      <c r="K82" s="9" t="s">
        <v>106</v>
      </c>
      <c r="L82" s="7" t="s">
        <v>104</v>
      </c>
      <c r="M82" s="4"/>
    </row>
    <row r="83" spans="1:13" s="6" customFormat="1" ht="28.5" customHeight="1">
      <c r="A83" s="99"/>
      <c r="B83" s="42">
        <v>50201706</v>
      </c>
      <c r="C83" s="8" t="s">
        <v>66</v>
      </c>
      <c r="D83" s="43">
        <v>42415</v>
      </c>
      <c r="E83" s="42" t="s">
        <v>87</v>
      </c>
      <c r="F83" s="8" t="s">
        <v>97</v>
      </c>
      <c r="G83" s="8" t="s">
        <v>105</v>
      </c>
      <c r="H83" s="30">
        <v>1700000</v>
      </c>
      <c r="I83" s="10">
        <f t="shared" si="0"/>
        <v>1700000</v>
      </c>
      <c r="J83" s="9" t="s">
        <v>106</v>
      </c>
      <c r="K83" s="9" t="s">
        <v>106</v>
      </c>
      <c r="L83" s="7" t="s">
        <v>104</v>
      </c>
      <c r="M83" s="4"/>
    </row>
    <row r="84" spans="1:13" s="6" customFormat="1" ht="28.5" customHeight="1">
      <c r="A84" s="99"/>
      <c r="B84" s="42">
        <v>14111704</v>
      </c>
      <c r="C84" s="8" t="s">
        <v>67</v>
      </c>
      <c r="D84" s="43">
        <v>42415</v>
      </c>
      <c r="E84" s="42" t="s">
        <v>87</v>
      </c>
      <c r="F84" s="8" t="s">
        <v>97</v>
      </c>
      <c r="G84" s="8" t="s">
        <v>105</v>
      </c>
      <c r="H84" s="30">
        <v>16000000</v>
      </c>
      <c r="I84" s="10">
        <f aca="true" t="shared" si="1" ref="I84:I151">H84</f>
        <v>16000000</v>
      </c>
      <c r="J84" s="9" t="s">
        <v>106</v>
      </c>
      <c r="K84" s="9" t="s">
        <v>106</v>
      </c>
      <c r="L84" s="7" t="s">
        <v>104</v>
      </c>
      <c r="M84" s="4"/>
    </row>
    <row r="85" spans="1:13" s="6" customFormat="1" ht="28.5" customHeight="1">
      <c r="A85" s="99"/>
      <c r="B85" s="42">
        <v>52121704</v>
      </c>
      <c r="C85" s="8" t="s">
        <v>68</v>
      </c>
      <c r="D85" s="43">
        <v>42415</v>
      </c>
      <c r="E85" s="42" t="s">
        <v>87</v>
      </c>
      <c r="F85" s="8" t="s">
        <v>97</v>
      </c>
      <c r="G85" s="8" t="s">
        <v>105</v>
      </c>
      <c r="H85" s="30">
        <v>2800000</v>
      </c>
      <c r="I85" s="10">
        <f t="shared" si="1"/>
        <v>2800000</v>
      </c>
      <c r="J85" s="9" t="s">
        <v>106</v>
      </c>
      <c r="K85" s="9" t="s">
        <v>106</v>
      </c>
      <c r="L85" s="7" t="s">
        <v>104</v>
      </c>
      <c r="M85" s="4"/>
    </row>
    <row r="86" spans="1:13" s="6" customFormat="1" ht="28.5" customHeight="1">
      <c r="A86" s="99"/>
      <c r="B86" s="42">
        <v>24111503</v>
      </c>
      <c r="C86" s="8" t="s">
        <v>69</v>
      </c>
      <c r="D86" s="43">
        <v>42415</v>
      </c>
      <c r="E86" s="42" t="s">
        <v>87</v>
      </c>
      <c r="F86" s="8" t="s">
        <v>97</v>
      </c>
      <c r="G86" s="8" t="s">
        <v>105</v>
      </c>
      <c r="H86" s="30">
        <v>550000</v>
      </c>
      <c r="I86" s="10">
        <f t="shared" si="1"/>
        <v>550000</v>
      </c>
      <c r="J86" s="9" t="s">
        <v>106</v>
      </c>
      <c r="K86" s="9" t="s">
        <v>106</v>
      </c>
      <c r="L86" s="7" t="s">
        <v>104</v>
      </c>
      <c r="M86" s="4"/>
    </row>
    <row r="87" spans="1:13" s="6" customFormat="1" ht="28.5" customHeight="1">
      <c r="A87" s="99"/>
      <c r="B87" s="42">
        <v>24111503</v>
      </c>
      <c r="C87" s="8" t="s">
        <v>70</v>
      </c>
      <c r="D87" s="43">
        <v>42415</v>
      </c>
      <c r="E87" s="42" t="s">
        <v>87</v>
      </c>
      <c r="F87" s="8" t="s">
        <v>97</v>
      </c>
      <c r="G87" s="8" t="s">
        <v>105</v>
      </c>
      <c r="H87" s="30">
        <v>700000</v>
      </c>
      <c r="I87" s="10">
        <f t="shared" si="1"/>
        <v>700000</v>
      </c>
      <c r="J87" s="9" t="s">
        <v>106</v>
      </c>
      <c r="K87" s="9" t="s">
        <v>106</v>
      </c>
      <c r="L87" s="7" t="s">
        <v>104</v>
      </c>
      <c r="M87" s="4"/>
    </row>
    <row r="88" spans="1:13" s="6" customFormat="1" ht="28.5" customHeight="1">
      <c r="A88" s="99"/>
      <c r="B88" s="42">
        <v>48101903</v>
      </c>
      <c r="C88" s="8" t="s">
        <v>175</v>
      </c>
      <c r="D88" s="43">
        <v>42415</v>
      </c>
      <c r="E88" s="42" t="s">
        <v>87</v>
      </c>
      <c r="F88" s="8" t="s">
        <v>97</v>
      </c>
      <c r="G88" s="8" t="s">
        <v>105</v>
      </c>
      <c r="H88" s="30">
        <v>1950000</v>
      </c>
      <c r="I88" s="10">
        <f t="shared" si="1"/>
        <v>1950000</v>
      </c>
      <c r="J88" s="9" t="s">
        <v>106</v>
      </c>
      <c r="K88" s="9" t="s">
        <v>106</v>
      </c>
      <c r="L88" s="7" t="s">
        <v>104</v>
      </c>
      <c r="M88" s="4"/>
    </row>
    <row r="89" spans="1:13" s="6" customFormat="1" ht="28.5" customHeight="1">
      <c r="A89" s="99"/>
      <c r="B89" s="42">
        <v>40161502</v>
      </c>
      <c r="C89" s="8" t="s">
        <v>71</v>
      </c>
      <c r="D89" s="43">
        <v>42415</v>
      </c>
      <c r="E89" s="42" t="s">
        <v>87</v>
      </c>
      <c r="F89" s="8" t="s">
        <v>97</v>
      </c>
      <c r="G89" s="8" t="s">
        <v>105</v>
      </c>
      <c r="H89" s="30">
        <v>70000</v>
      </c>
      <c r="I89" s="10">
        <f t="shared" si="1"/>
        <v>70000</v>
      </c>
      <c r="J89" s="9" t="s">
        <v>106</v>
      </c>
      <c r="K89" s="9" t="s">
        <v>106</v>
      </c>
      <c r="L89" s="7" t="s">
        <v>104</v>
      </c>
      <c r="M89" s="4"/>
    </row>
    <row r="90" spans="1:13" s="6" customFormat="1" ht="28.5" customHeight="1">
      <c r="A90" s="99"/>
      <c r="B90" s="42">
        <v>14111705</v>
      </c>
      <c r="C90" s="8" t="s">
        <v>72</v>
      </c>
      <c r="D90" s="43">
        <v>42415</v>
      </c>
      <c r="E90" s="42" t="s">
        <v>87</v>
      </c>
      <c r="F90" s="8" t="s">
        <v>97</v>
      </c>
      <c r="G90" s="8" t="s">
        <v>105</v>
      </c>
      <c r="H90" s="30">
        <v>1800000</v>
      </c>
      <c r="I90" s="10">
        <f t="shared" si="1"/>
        <v>1800000</v>
      </c>
      <c r="J90" s="9" t="s">
        <v>106</v>
      </c>
      <c r="K90" s="9" t="s">
        <v>106</v>
      </c>
      <c r="L90" s="7" t="s">
        <v>104</v>
      </c>
      <c r="M90" s="4"/>
    </row>
    <row r="91" spans="1:13" s="6" customFormat="1" ht="28.5" customHeight="1">
      <c r="A91" s="99"/>
      <c r="B91" s="42">
        <v>12352104</v>
      </c>
      <c r="C91" s="8" t="s">
        <v>73</v>
      </c>
      <c r="D91" s="43">
        <v>42415</v>
      </c>
      <c r="E91" s="42" t="s">
        <v>87</v>
      </c>
      <c r="F91" s="8" t="s">
        <v>97</v>
      </c>
      <c r="G91" s="8" t="s">
        <v>105</v>
      </c>
      <c r="H91" s="30">
        <v>21000</v>
      </c>
      <c r="I91" s="10">
        <f t="shared" si="1"/>
        <v>21000</v>
      </c>
      <c r="J91" s="9" t="s">
        <v>106</v>
      </c>
      <c r="K91" s="9" t="s">
        <v>106</v>
      </c>
      <c r="L91" s="7" t="s">
        <v>104</v>
      </c>
      <c r="M91" s="4"/>
    </row>
    <row r="92" spans="1:13" s="6" customFormat="1" ht="28.5" customHeight="1">
      <c r="A92" s="99"/>
      <c r="B92" s="42">
        <v>42312300</v>
      </c>
      <c r="C92" s="8" t="s">
        <v>74</v>
      </c>
      <c r="D92" s="43">
        <v>42415</v>
      </c>
      <c r="E92" s="42" t="s">
        <v>87</v>
      </c>
      <c r="F92" s="8" t="s">
        <v>97</v>
      </c>
      <c r="G92" s="8" t="s">
        <v>105</v>
      </c>
      <c r="H92" s="30">
        <v>30000</v>
      </c>
      <c r="I92" s="10">
        <f t="shared" si="1"/>
        <v>30000</v>
      </c>
      <c r="J92" s="9" t="s">
        <v>106</v>
      </c>
      <c r="K92" s="9" t="s">
        <v>106</v>
      </c>
      <c r="L92" s="7" t="s">
        <v>104</v>
      </c>
      <c r="M92" s="4"/>
    </row>
    <row r="93" spans="1:13" s="6" customFormat="1" ht="28.5" customHeight="1">
      <c r="A93" s="99"/>
      <c r="B93" s="42">
        <v>51191800</v>
      </c>
      <c r="C93" s="8" t="s">
        <v>75</v>
      </c>
      <c r="D93" s="43">
        <v>42415</v>
      </c>
      <c r="E93" s="42" t="s">
        <v>87</v>
      </c>
      <c r="F93" s="8" t="s">
        <v>97</v>
      </c>
      <c r="G93" s="8" t="s">
        <v>105</v>
      </c>
      <c r="H93" s="30">
        <v>225000</v>
      </c>
      <c r="I93" s="10">
        <f t="shared" si="1"/>
        <v>225000</v>
      </c>
      <c r="J93" s="9" t="s">
        <v>106</v>
      </c>
      <c r="K93" s="9" t="s">
        <v>106</v>
      </c>
      <c r="L93" s="7" t="s">
        <v>104</v>
      </c>
      <c r="M93" s="4"/>
    </row>
    <row r="94" spans="1:13" s="6" customFormat="1" ht="28.5" customHeight="1">
      <c r="A94" s="99"/>
      <c r="B94" s="42">
        <v>11121802</v>
      </c>
      <c r="C94" s="8" t="s">
        <v>76</v>
      </c>
      <c r="D94" s="43">
        <v>42415</v>
      </c>
      <c r="E94" s="42" t="s">
        <v>87</v>
      </c>
      <c r="F94" s="8" t="s">
        <v>97</v>
      </c>
      <c r="G94" s="8" t="s">
        <v>105</v>
      </c>
      <c r="H94" s="30">
        <v>45000</v>
      </c>
      <c r="I94" s="10">
        <f t="shared" si="1"/>
        <v>45000</v>
      </c>
      <c r="J94" s="9" t="s">
        <v>106</v>
      </c>
      <c r="K94" s="9" t="s">
        <v>106</v>
      </c>
      <c r="L94" s="7" t="s">
        <v>104</v>
      </c>
      <c r="M94" s="4"/>
    </row>
    <row r="95" spans="1:13" s="6" customFormat="1" ht="28.5" customHeight="1">
      <c r="A95" s="99"/>
      <c r="B95" s="42">
        <v>42312300</v>
      </c>
      <c r="C95" s="8" t="s">
        <v>77</v>
      </c>
      <c r="D95" s="43">
        <v>42415</v>
      </c>
      <c r="E95" s="42" t="s">
        <v>87</v>
      </c>
      <c r="F95" s="8" t="s">
        <v>97</v>
      </c>
      <c r="G95" s="8" t="s">
        <v>105</v>
      </c>
      <c r="H95" s="30">
        <v>75000</v>
      </c>
      <c r="I95" s="10">
        <f t="shared" si="1"/>
        <v>75000</v>
      </c>
      <c r="J95" s="9" t="s">
        <v>106</v>
      </c>
      <c r="K95" s="9" t="s">
        <v>106</v>
      </c>
      <c r="L95" s="7" t="s">
        <v>104</v>
      </c>
      <c r="M95" s="4"/>
    </row>
    <row r="96" spans="1:13" s="6" customFormat="1" ht="28.5" customHeight="1">
      <c r="A96" s="99"/>
      <c r="B96" s="42">
        <v>42312300</v>
      </c>
      <c r="C96" s="8" t="s">
        <v>78</v>
      </c>
      <c r="D96" s="43">
        <v>42415</v>
      </c>
      <c r="E96" s="42" t="s">
        <v>87</v>
      </c>
      <c r="F96" s="8" t="s">
        <v>97</v>
      </c>
      <c r="G96" s="8" t="s">
        <v>105</v>
      </c>
      <c r="H96" s="30">
        <v>60000</v>
      </c>
      <c r="I96" s="10">
        <f t="shared" si="1"/>
        <v>60000</v>
      </c>
      <c r="J96" s="9" t="s">
        <v>106</v>
      </c>
      <c r="K96" s="9" t="s">
        <v>106</v>
      </c>
      <c r="L96" s="7" t="s">
        <v>104</v>
      </c>
      <c r="M96" s="4"/>
    </row>
    <row r="97" spans="1:13" s="6" customFormat="1" ht="24.75" customHeight="1">
      <c r="A97" s="99"/>
      <c r="B97" s="42">
        <v>42312300</v>
      </c>
      <c r="C97" s="8" t="s">
        <v>79</v>
      </c>
      <c r="D97" s="43">
        <v>42415</v>
      </c>
      <c r="E97" s="42" t="s">
        <v>87</v>
      </c>
      <c r="F97" s="8" t="s">
        <v>97</v>
      </c>
      <c r="G97" s="8" t="s">
        <v>105</v>
      </c>
      <c r="H97" s="30">
        <v>100000</v>
      </c>
      <c r="I97" s="10">
        <f t="shared" si="1"/>
        <v>100000</v>
      </c>
      <c r="J97" s="9" t="s">
        <v>106</v>
      </c>
      <c r="K97" s="9" t="s">
        <v>106</v>
      </c>
      <c r="L97" s="7" t="s">
        <v>104</v>
      </c>
      <c r="M97" s="4"/>
    </row>
    <row r="98" spans="1:13" s="6" customFormat="1" ht="24.75" customHeight="1">
      <c r="A98" s="99"/>
      <c r="B98" s="42">
        <v>51102300</v>
      </c>
      <c r="C98" s="8" t="s">
        <v>80</v>
      </c>
      <c r="D98" s="43">
        <v>42415</v>
      </c>
      <c r="E98" s="42" t="s">
        <v>87</v>
      </c>
      <c r="F98" s="8" t="s">
        <v>97</v>
      </c>
      <c r="G98" s="8" t="s">
        <v>105</v>
      </c>
      <c r="H98" s="30">
        <v>210000</v>
      </c>
      <c r="I98" s="10">
        <f t="shared" si="1"/>
        <v>210000</v>
      </c>
      <c r="J98" s="9" t="s">
        <v>106</v>
      </c>
      <c r="K98" s="9" t="s">
        <v>106</v>
      </c>
      <c r="L98" s="7" t="s">
        <v>104</v>
      </c>
      <c r="M98" s="4"/>
    </row>
    <row r="99" spans="1:13" s="6" customFormat="1" ht="24.75" customHeight="1">
      <c r="A99" s="99"/>
      <c r="B99" s="42">
        <v>42312300</v>
      </c>
      <c r="C99" s="8" t="s">
        <v>81</v>
      </c>
      <c r="D99" s="43">
        <v>42415</v>
      </c>
      <c r="E99" s="42" t="s">
        <v>87</v>
      </c>
      <c r="F99" s="8" t="s">
        <v>97</v>
      </c>
      <c r="G99" s="8" t="s">
        <v>105</v>
      </c>
      <c r="H99" s="30">
        <v>75000</v>
      </c>
      <c r="I99" s="10">
        <f t="shared" si="1"/>
        <v>75000</v>
      </c>
      <c r="J99" s="9" t="s">
        <v>106</v>
      </c>
      <c r="K99" s="9" t="s">
        <v>106</v>
      </c>
      <c r="L99" s="7" t="s">
        <v>104</v>
      </c>
      <c r="M99" s="4"/>
    </row>
    <row r="100" spans="1:13" s="6" customFormat="1" ht="24.75" customHeight="1">
      <c r="A100" s="99"/>
      <c r="B100" s="42">
        <v>51102300</v>
      </c>
      <c r="C100" s="8" t="s">
        <v>82</v>
      </c>
      <c r="D100" s="43">
        <v>42415</v>
      </c>
      <c r="E100" s="42" t="s">
        <v>87</v>
      </c>
      <c r="F100" s="8" t="s">
        <v>97</v>
      </c>
      <c r="G100" s="8" t="s">
        <v>105</v>
      </c>
      <c r="H100" s="30">
        <v>270000</v>
      </c>
      <c r="I100" s="10">
        <f t="shared" si="1"/>
        <v>270000</v>
      </c>
      <c r="J100" s="9" t="s">
        <v>106</v>
      </c>
      <c r="K100" s="9" t="s">
        <v>106</v>
      </c>
      <c r="L100" s="7" t="s">
        <v>104</v>
      </c>
      <c r="M100" s="4"/>
    </row>
    <row r="101" spans="1:13" s="6" customFormat="1" ht="24.75" customHeight="1">
      <c r="A101" s="99"/>
      <c r="B101" s="42">
        <v>51102300</v>
      </c>
      <c r="C101" s="8" t="s">
        <v>83</v>
      </c>
      <c r="D101" s="43">
        <v>42415</v>
      </c>
      <c r="E101" s="42" t="s">
        <v>87</v>
      </c>
      <c r="F101" s="8" t="s">
        <v>97</v>
      </c>
      <c r="G101" s="8" t="s">
        <v>105</v>
      </c>
      <c r="H101" s="30">
        <v>120000</v>
      </c>
      <c r="I101" s="10">
        <f t="shared" si="1"/>
        <v>120000</v>
      </c>
      <c r="J101" s="9" t="s">
        <v>106</v>
      </c>
      <c r="K101" s="9" t="s">
        <v>106</v>
      </c>
      <c r="L101" s="7" t="s">
        <v>104</v>
      </c>
      <c r="M101" s="4"/>
    </row>
    <row r="102" spans="1:13" s="6" customFormat="1" ht="24.75" customHeight="1">
      <c r="A102" s="99"/>
      <c r="B102" s="42">
        <v>42312300</v>
      </c>
      <c r="C102" s="8" t="s">
        <v>84</v>
      </c>
      <c r="D102" s="43">
        <v>42415</v>
      </c>
      <c r="E102" s="42" t="s">
        <v>87</v>
      </c>
      <c r="F102" s="8" t="s">
        <v>97</v>
      </c>
      <c r="G102" s="8" t="s">
        <v>105</v>
      </c>
      <c r="H102" s="30">
        <v>15000</v>
      </c>
      <c r="I102" s="10">
        <f t="shared" si="1"/>
        <v>15000</v>
      </c>
      <c r="J102" s="9" t="s">
        <v>106</v>
      </c>
      <c r="K102" s="9" t="s">
        <v>106</v>
      </c>
      <c r="L102" s="7" t="s">
        <v>104</v>
      </c>
      <c r="M102" s="4"/>
    </row>
    <row r="103" spans="1:13" s="6" customFormat="1" ht="24.75" customHeight="1">
      <c r="A103" s="99"/>
      <c r="B103" s="42">
        <v>44121620</v>
      </c>
      <c r="C103" s="8" t="s">
        <v>176</v>
      </c>
      <c r="D103" s="43">
        <v>42415</v>
      </c>
      <c r="E103" s="42" t="s">
        <v>87</v>
      </c>
      <c r="F103" s="8" t="s">
        <v>97</v>
      </c>
      <c r="G103" s="8" t="s">
        <v>105</v>
      </c>
      <c r="H103" s="30">
        <v>45000</v>
      </c>
      <c r="I103" s="10">
        <f t="shared" si="1"/>
        <v>45000</v>
      </c>
      <c r="J103" s="9" t="s">
        <v>106</v>
      </c>
      <c r="K103" s="9" t="s">
        <v>106</v>
      </c>
      <c r="L103" s="7" t="s">
        <v>104</v>
      </c>
      <c r="M103" s="4"/>
    </row>
    <row r="104" spans="1:13" s="6" customFormat="1" ht="24.75" customHeight="1">
      <c r="A104" s="99"/>
      <c r="B104" s="42">
        <v>46181504</v>
      </c>
      <c r="C104" s="8" t="s">
        <v>177</v>
      </c>
      <c r="D104" s="43">
        <v>42415</v>
      </c>
      <c r="E104" s="42" t="s">
        <v>87</v>
      </c>
      <c r="F104" s="8" t="s">
        <v>97</v>
      </c>
      <c r="G104" s="8" t="s">
        <v>105</v>
      </c>
      <c r="H104" s="30">
        <v>250000</v>
      </c>
      <c r="I104" s="10">
        <f t="shared" si="1"/>
        <v>250000</v>
      </c>
      <c r="J104" s="9" t="s">
        <v>106</v>
      </c>
      <c r="K104" s="9" t="s">
        <v>106</v>
      </c>
      <c r="L104" s="7" t="s">
        <v>104</v>
      </c>
      <c r="M104" s="4"/>
    </row>
    <row r="105" spans="1:13" s="6" customFormat="1" ht="50.25" customHeight="1" thickBot="1">
      <c r="A105" s="72"/>
      <c r="B105" s="42">
        <v>14111800</v>
      </c>
      <c r="C105" s="11" t="s">
        <v>203</v>
      </c>
      <c r="D105" s="44">
        <v>42538</v>
      </c>
      <c r="E105" s="42" t="s">
        <v>96</v>
      </c>
      <c r="F105" s="11" t="s">
        <v>112</v>
      </c>
      <c r="G105" s="11" t="s">
        <v>115</v>
      </c>
      <c r="H105" s="1">
        <v>30000000</v>
      </c>
      <c r="I105" s="10">
        <f t="shared" si="1"/>
        <v>30000000</v>
      </c>
      <c r="J105" s="9" t="s">
        <v>106</v>
      </c>
      <c r="K105" s="9" t="s">
        <v>106</v>
      </c>
      <c r="L105" s="7" t="s">
        <v>204</v>
      </c>
      <c r="M105" s="4"/>
    </row>
    <row r="106" spans="1:13" s="6" customFormat="1" ht="31.5">
      <c r="A106" s="86" t="s">
        <v>119</v>
      </c>
      <c r="B106" s="45">
        <v>43211507</v>
      </c>
      <c r="C106" s="32" t="s">
        <v>89</v>
      </c>
      <c r="D106" s="43">
        <v>42415</v>
      </c>
      <c r="E106" s="46" t="s">
        <v>87</v>
      </c>
      <c r="F106" s="32" t="s">
        <v>153</v>
      </c>
      <c r="G106" s="32" t="s">
        <v>105</v>
      </c>
      <c r="H106" s="33">
        <v>15000000</v>
      </c>
      <c r="I106" s="10">
        <f t="shared" si="1"/>
        <v>15000000</v>
      </c>
      <c r="J106" s="9" t="s">
        <v>106</v>
      </c>
      <c r="K106" s="9" t="s">
        <v>106</v>
      </c>
      <c r="L106" s="7" t="s">
        <v>104</v>
      </c>
      <c r="M106" s="4"/>
    </row>
    <row r="107" spans="1:13" s="6" customFormat="1" ht="31.5">
      <c r="A107" s="87"/>
      <c r="B107" s="45">
        <v>43211508</v>
      </c>
      <c r="C107" s="32" t="s">
        <v>90</v>
      </c>
      <c r="D107" s="43">
        <v>42415</v>
      </c>
      <c r="E107" s="46" t="s">
        <v>87</v>
      </c>
      <c r="F107" s="32" t="s">
        <v>153</v>
      </c>
      <c r="G107" s="32" t="s">
        <v>105</v>
      </c>
      <c r="H107" s="33">
        <v>8000000</v>
      </c>
      <c r="I107" s="10">
        <f t="shared" si="1"/>
        <v>8000000</v>
      </c>
      <c r="J107" s="9" t="s">
        <v>106</v>
      </c>
      <c r="K107" s="9" t="s">
        <v>106</v>
      </c>
      <c r="L107" s="7" t="s">
        <v>104</v>
      </c>
      <c r="M107" s="4"/>
    </row>
    <row r="108" spans="1:13" s="6" customFormat="1" ht="31.5">
      <c r="A108" s="87"/>
      <c r="B108" s="45">
        <v>43212110</v>
      </c>
      <c r="C108" s="32" t="s">
        <v>91</v>
      </c>
      <c r="D108" s="43">
        <v>42415</v>
      </c>
      <c r="E108" s="46" t="s">
        <v>87</v>
      </c>
      <c r="F108" s="32" t="s">
        <v>153</v>
      </c>
      <c r="G108" s="32" t="s">
        <v>105</v>
      </c>
      <c r="H108" s="33">
        <v>6000000</v>
      </c>
      <c r="I108" s="10">
        <f t="shared" si="1"/>
        <v>6000000</v>
      </c>
      <c r="J108" s="9" t="s">
        <v>106</v>
      </c>
      <c r="K108" s="9" t="s">
        <v>106</v>
      </c>
      <c r="L108" s="7" t="s">
        <v>104</v>
      </c>
      <c r="M108" s="4"/>
    </row>
    <row r="109" spans="1:13" s="6" customFormat="1" ht="31.5">
      <c r="A109" s="87"/>
      <c r="B109" s="45">
        <v>43231512</v>
      </c>
      <c r="C109" s="32" t="s">
        <v>92</v>
      </c>
      <c r="D109" s="43">
        <v>42415</v>
      </c>
      <c r="E109" s="46" t="s">
        <v>87</v>
      </c>
      <c r="F109" s="32" t="s">
        <v>153</v>
      </c>
      <c r="G109" s="32" t="s">
        <v>105</v>
      </c>
      <c r="H109" s="33">
        <v>25000000</v>
      </c>
      <c r="I109" s="10">
        <f t="shared" si="1"/>
        <v>25000000</v>
      </c>
      <c r="J109" s="9" t="s">
        <v>106</v>
      </c>
      <c r="K109" s="9" t="s">
        <v>106</v>
      </c>
      <c r="L109" s="7" t="s">
        <v>104</v>
      </c>
      <c r="M109" s="4"/>
    </row>
    <row r="110" spans="1:13" s="6" customFormat="1" ht="31.5">
      <c r="A110" s="87"/>
      <c r="B110" s="45">
        <v>43233200</v>
      </c>
      <c r="C110" s="32" t="s">
        <v>93</v>
      </c>
      <c r="D110" s="43">
        <v>42415</v>
      </c>
      <c r="E110" s="46" t="s">
        <v>87</v>
      </c>
      <c r="F110" s="32" t="s">
        <v>153</v>
      </c>
      <c r="G110" s="32" t="s">
        <v>105</v>
      </c>
      <c r="H110" s="33">
        <v>8000000</v>
      </c>
      <c r="I110" s="10">
        <f t="shared" si="1"/>
        <v>8000000</v>
      </c>
      <c r="J110" s="9" t="s">
        <v>106</v>
      </c>
      <c r="K110" s="9" t="s">
        <v>106</v>
      </c>
      <c r="L110" s="7" t="s">
        <v>104</v>
      </c>
      <c r="M110" s="4"/>
    </row>
    <row r="111" spans="1:13" s="6" customFormat="1" ht="31.5">
      <c r="A111" s="87"/>
      <c r="B111" s="45">
        <v>39121635</v>
      </c>
      <c r="C111" s="32" t="s">
        <v>145</v>
      </c>
      <c r="D111" s="43">
        <v>42415</v>
      </c>
      <c r="E111" s="46" t="s">
        <v>87</v>
      </c>
      <c r="F111" s="32" t="s">
        <v>153</v>
      </c>
      <c r="G111" s="32" t="s">
        <v>105</v>
      </c>
      <c r="H111" s="33">
        <v>6000000</v>
      </c>
      <c r="I111" s="10">
        <f t="shared" si="1"/>
        <v>6000000</v>
      </c>
      <c r="J111" s="9" t="s">
        <v>106</v>
      </c>
      <c r="K111" s="9" t="s">
        <v>106</v>
      </c>
      <c r="L111" s="7" t="s">
        <v>104</v>
      </c>
      <c r="M111" s="4"/>
    </row>
    <row r="112" spans="1:13" s="6" customFormat="1" ht="31.5">
      <c r="A112" s="87"/>
      <c r="B112" s="45">
        <v>39121700</v>
      </c>
      <c r="C112" s="32" t="s">
        <v>146</v>
      </c>
      <c r="D112" s="43">
        <v>42415</v>
      </c>
      <c r="E112" s="46" t="s">
        <v>87</v>
      </c>
      <c r="F112" s="32" t="s">
        <v>153</v>
      </c>
      <c r="G112" s="32" t="s">
        <v>105</v>
      </c>
      <c r="H112" s="33">
        <v>12000000</v>
      </c>
      <c r="I112" s="10">
        <f t="shared" si="1"/>
        <v>12000000</v>
      </c>
      <c r="J112" s="9" t="s">
        <v>106</v>
      </c>
      <c r="K112" s="9" t="s">
        <v>106</v>
      </c>
      <c r="L112" s="7" t="s">
        <v>104</v>
      </c>
      <c r="M112" s="4"/>
    </row>
    <row r="113" spans="1:13" s="6" customFormat="1" ht="32.25" thickBot="1">
      <c r="A113" s="87"/>
      <c r="B113" s="45">
        <v>39121700</v>
      </c>
      <c r="C113" s="8" t="s">
        <v>147</v>
      </c>
      <c r="D113" s="43">
        <v>42415</v>
      </c>
      <c r="E113" s="46" t="s">
        <v>87</v>
      </c>
      <c r="F113" s="32" t="s">
        <v>153</v>
      </c>
      <c r="G113" s="32" t="s">
        <v>105</v>
      </c>
      <c r="H113" s="10">
        <v>20000000</v>
      </c>
      <c r="I113" s="10">
        <f t="shared" si="1"/>
        <v>20000000</v>
      </c>
      <c r="J113" s="9" t="s">
        <v>106</v>
      </c>
      <c r="K113" s="9" t="s">
        <v>106</v>
      </c>
      <c r="L113" s="7" t="s">
        <v>104</v>
      </c>
      <c r="M113" s="4"/>
    </row>
    <row r="114" spans="1:13" s="6" customFormat="1" ht="35.25" customHeight="1">
      <c r="A114" s="89" t="s">
        <v>120</v>
      </c>
      <c r="B114" s="9">
        <v>93142009</v>
      </c>
      <c r="C114" s="74" t="s">
        <v>192</v>
      </c>
      <c r="D114" s="44">
        <v>42413</v>
      </c>
      <c r="E114" s="44" t="s">
        <v>190</v>
      </c>
      <c r="F114" s="47" t="s">
        <v>137</v>
      </c>
      <c r="G114" s="32" t="s">
        <v>105</v>
      </c>
      <c r="H114" s="10">
        <v>1800000000</v>
      </c>
      <c r="I114" s="10">
        <f t="shared" si="1"/>
        <v>1800000000</v>
      </c>
      <c r="J114" s="9" t="s">
        <v>106</v>
      </c>
      <c r="K114" s="9" t="s">
        <v>106</v>
      </c>
      <c r="L114" s="7" t="s">
        <v>202</v>
      </c>
      <c r="M114" s="4"/>
    </row>
    <row r="115" spans="1:13" s="6" customFormat="1" ht="45.75" customHeight="1">
      <c r="A115" s="90"/>
      <c r="B115" s="9">
        <v>95101805</v>
      </c>
      <c r="C115" s="74" t="s">
        <v>193</v>
      </c>
      <c r="D115" s="44">
        <v>42413</v>
      </c>
      <c r="E115" s="44" t="s">
        <v>190</v>
      </c>
      <c r="F115" s="47" t="s">
        <v>137</v>
      </c>
      <c r="G115" s="32" t="s">
        <v>105</v>
      </c>
      <c r="H115" s="76">
        <v>4704201554</v>
      </c>
      <c r="I115" s="10">
        <f t="shared" si="1"/>
        <v>4704201554</v>
      </c>
      <c r="J115" s="9" t="s">
        <v>106</v>
      </c>
      <c r="K115" s="9" t="s">
        <v>106</v>
      </c>
      <c r="L115" s="7" t="s">
        <v>202</v>
      </c>
      <c r="M115" s="4"/>
    </row>
    <row r="116" spans="1:13" s="6" customFormat="1" ht="39.75" customHeight="1">
      <c r="A116" s="90"/>
      <c r="B116" s="9">
        <v>93151500</v>
      </c>
      <c r="C116" s="74" t="s">
        <v>194</v>
      </c>
      <c r="D116" s="44">
        <v>42413</v>
      </c>
      <c r="E116" s="44" t="s">
        <v>190</v>
      </c>
      <c r="F116" s="47" t="s">
        <v>137</v>
      </c>
      <c r="G116" s="32" t="s">
        <v>105</v>
      </c>
      <c r="H116" s="10">
        <v>500000000</v>
      </c>
      <c r="I116" s="10">
        <f t="shared" si="1"/>
        <v>500000000</v>
      </c>
      <c r="J116" s="9" t="s">
        <v>106</v>
      </c>
      <c r="K116" s="9" t="s">
        <v>106</v>
      </c>
      <c r="L116" s="7" t="s">
        <v>202</v>
      </c>
      <c r="M116" s="4"/>
    </row>
    <row r="117" spans="1:13" s="6" customFormat="1" ht="27" customHeight="1">
      <c r="A117" s="90"/>
      <c r="B117" s="9">
        <v>93151500</v>
      </c>
      <c r="C117" s="74" t="s">
        <v>195</v>
      </c>
      <c r="D117" s="44">
        <v>42413</v>
      </c>
      <c r="E117" s="44" t="s">
        <v>190</v>
      </c>
      <c r="F117" s="47" t="s">
        <v>137</v>
      </c>
      <c r="G117" s="32" t="s">
        <v>105</v>
      </c>
      <c r="H117" s="10">
        <v>1800000000</v>
      </c>
      <c r="I117" s="10">
        <f t="shared" si="1"/>
        <v>1800000000</v>
      </c>
      <c r="J117" s="9" t="s">
        <v>106</v>
      </c>
      <c r="K117" s="9" t="s">
        <v>106</v>
      </c>
      <c r="L117" s="7" t="s">
        <v>202</v>
      </c>
      <c r="M117" s="4"/>
    </row>
    <row r="118" spans="1:13" s="6" customFormat="1" ht="27.75" customHeight="1">
      <c r="A118" s="90"/>
      <c r="B118" s="9">
        <v>93151500</v>
      </c>
      <c r="C118" s="74" t="s">
        <v>196</v>
      </c>
      <c r="D118" s="44">
        <v>42413</v>
      </c>
      <c r="E118" s="44" t="s">
        <v>190</v>
      </c>
      <c r="F118" s="47" t="s">
        <v>137</v>
      </c>
      <c r="G118" s="32" t="s">
        <v>105</v>
      </c>
      <c r="H118" s="10">
        <v>9010561641</v>
      </c>
      <c r="I118" s="10">
        <f t="shared" si="1"/>
        <v>9010561641</v>
      </c>
      <c r="J118" s="9" t="s">
        <v>106</v>
      </c>
      <c r="K118" s="9" t="s">
        <v>106</v>
      </c>
      <c r="L118" s="7" t="s">
        <v>202</v>
      </c>
      <c r="M118" s="4"/>
    </row>
    <row r="119" spans="1:13" s="6" customFormat="1" ht="27.75" customHeight="1">
      <c r="A119" s="90"/>
      <c r="B119" s="9">
        <v>93151500</v>
      </c>
      <c r="C119" s="74" t="s">
        <v>198</v>
      </c>
      <c r="D119" s="44">
        <v>42413</v>
      </c>
      <c r="E119" s="44" t="s">
        <v>190</v>
      </c>
      <c r="F119" s="47" t="s">
        <v>137</v>
      </c>
      <c r="G119" s="32" t="s">
        <v>105</v>
      </c>
      <c r="H119" s="10">
        <v>14000000000</v>
      </c>
      <c r="I119" s="10">
        <f t="shared" si="1"/>
        <v>14000000000</v>
      </c>
      <c r="J119" s="9" t="s">
        <v>106</v>
      </c>
      <c r="K119" s="9" t="s">
        <v>106</v>
      </c>
      <c r="L119" s="7" t="s">
        <v>202</v>
      </c>
      <c r="M119" s="4"/>
    </row>
    <row r="120" spans="1:13" s="6" customFormat="1" ht="27.75" customHeight="1">
      <c r="A120" s="90"/>
      <c r="B120" s="9">
        <v>93151500</v>
      </c>
      <c r="C120" s="74" t="s">
        <v>197</v>
      </c>
      <c r="D120" s="44">
        <v>42413</v>
      </c>
      <c r="E120" s="44" t="s">
        <v>190</v>
      </c>
      <c r="F120" s="47" t="s">
        <v>137</v>
      </c>
      <c r="G120" s="32" t="s">
        <v>105</v>
      </c>
      <c r="H120" s="10">
        <v>3000000000</v>
      </c>
      <c r="I120" s="10">
        <f t="shared" si="1"/>
        <v>3000000000</v>
      </c>
      <c r="J120" s="9" t="s">
        <v>106</v>
      </c>
      <c r="K120" s="9" t="s">
        <v>106</v>
      </c>
      <c r="L120" s="7" t="s">
        <v>202</v>
      </c>
      <c r="M120" s="4"/>
    </row>
    <row r="121" spans="1:13" s="6" customFormat="1" ht="27.75" customHeight="1">
      <c r="A121" s="90"/>
      <c r="B121" s="9">
        <v>93151500</v>
      </c>
      <c r="C121" s="74" t="s">
        <v>200</v>
      </c>
      <c r="D121" s="44">
        <v>42413</v>
      </c>
      <c r="E121" s="44" t="s">
        <v>190</v>
      </c>
      <c r="F121" s="47" t="s">
        <v>137</v>
      </c>
      <c r="G121" s="32" t="s">
        <v>105</v>
      </c>
      <c r="H121" s="76">
        <v>3350000000</v>
      </c>
      <c r="I121" s="10">
        <f t="shared" si="1"/>
        <v>3350000000</v>
      </c>
      <c r="J121" s="9" t="s">
        <v>106</v>
      </c>
      <c r="K121" s="9" t="s">
        <v>106</v>
      </c>
      <c r="L121" s="7" t="s">
        <v>202</v>
      </c>
      <c r="M121" s="4"/>
    </row>
    <row r="122" spans="1:13" s="6" customFormat="1" ht="27.75" customHeight="1">
      <c r="A122" s="90"/>
      <c r="B122" s="9">
        <v>93151500</v>
      </c>
      <c r="C122" s="74" t="s">
        <v>199</v>
      </c>
      <c r="D122" s="44">
        <v>42413</v>
      </c>
      <c r="E122" s="44" t="s">
        <v>190</v>
      </c>
      <c r="F122" s="47" t="s">
        <v>137</v>
      </c>
      <c r="G122" s="32" t="s">
        <v>105</v>
      </c>
      <c r="H122" s="76">
        <v>2000000000</v>
      </c>
      <c r="I122" s="10">
        <f t="shared" si="1"/>
        <v>2000000000</v>
      </c>
      <c r="J122" s="9" t="s">
        <v>106</v>
      </c>
      <c r="K122" s="9" t="s">
        <v>106</v>
      </c>
      <c r="L122" s="7" t="s">
        <v>202</v>
      </c>
      <c r="M122" s="4"/>
    </row>
    <row r="123" spans="1:13" s="6" customFormat="1" ht="33.75" customHeight="1">
      <c r="A123" s="90"/>
      <c r="B123" s="9">
        <v>93151500</v>
      </c>
      <c r="C123" s="74" t="s">
        <v>191</v>
      </c>
      <c r="D123" s="44">
        <v>42413</v>
      </c>
      <c r="E123" s="44" t="s">
        <v>190</v>
      </c>
      <c r="F123" s="47" t="s">
        <v>137</v>
      </c>
      <c r="G123" s="32" t="s">
        <v>105</v>
      </c>
      <c r="H123" s="77">
        <v>10850032172</v>
      </c>
      <c r="I123" s="10">
        <f t="shared" si="1"/>
        <v>10850032172</v>
      </c>
      <c r="J123" s="9" t="s">
        <v>106</v>
      </c>
      <c r="K123" s="9" t="s">
        <v>106</v>
      </c>
      <c r="L123" s="7" t="s">
        <v>202</v>
      </c>
      <c r="M123" s="4"/>
    </row>
    <row r="124" spans="1:13" s="6" customFormat="1" ht="27.75" customHeight="1">
      <c r="A124" s="90"/>
      <c r="B124" s="9">
        <v>93151500</v>
      </c>
      <c r="C124" s="8" t="s">
        <v>201</v>
      </c>
      <c r="D124" s="44">
        <v>42413</v>
      </c>
      <c r="E124" s="44" t="s">
        <v>190</v>
      </c>
      <c r="F124" s="47" t="s">
        <v>137</v>
      </c>
      <c r="G124" s="32" t="s">
        <v>105</v>
      </c>
      <c r="H124" s="77">
        <v>1560455180</v>
      </c>
      <c r="I124" s="10">
        <f t="shared" si="1"/>
        <v>1560455180</v>
      </c>
      <c r="J124" s="9" t="s">
        <v>106</v>
      </c>
      <c r="K124" s="9" t="s">
        <v>106</v>
      </c>
      <c r="L124" s="7" t="s">
        <v>202</v>
      </c>
      <c r="M124" s="4"/>
    </row>
    <row r="125" spans="1:13" s="6" customFormat="1" ht="34.5" customHeight="1">
      <c r="A125" s="90"/>
      <c r="B125" s="9">
        <v>95111601</v>
      </c>
      <c r="C125" s="8" t="s">
        <v>208</v>
      </c>
      <c r="D125" s="44">
        <v>42439</v>
      </c>
      <c r="E125" s="42" t="s">
        <v>148</v>
      </c>
      <c r="F125" s="8" t="s">
        <v>97</v>
      </c>
      <c r="G125" s="8" t="s">
        <v>116</v>
      </c>
      <c r="H125" s="10">
        <v>242619648</v>
      </c>
      <c r="I125" s="10">
        <f t="shared" si="1"/>
        <v>242619648</v>
      </c>
      <c r="J125" s="9" t="s">
        <v>106</v>
      </c>
      <c r="K125" s="9" t="s">
        <v>106</v>
      </c>
      <c r="L125" s="7" t="s">
        <v>149</v>
      </c>
      <c r="M125" s="4"/>
    </row>
    <row r="126" spans="1:13" s="6" customFormat="1" ht="32.25" customHeight="1">
      <c r="A126" s="90"/>
      <c r="B126" s="9">
        <v>95111601</v>
      </c>
      <c r="C126" s="8" t="s">
        <v>209</v>
      </c>
      <c r="D126" s="44">
        <v>42439</v>
      </c>
      <c r="E126" s="42" t="s">
        <v>96</v>
      </c>
      <c r="F126" s="8" t="s">
        <v>97</v>
      </c>
      <c r="G126" s="8" t="s">
        <v>116</v>
      </c>
      <c r="H126" s="10">
        <v>200000000</v>
      </c>
      <c r="I126" s="10">
        <f t="shared" si="1"/>
        <v>200000000</v>
      </c>
      <c r="J126" s="9" t="s">
        <v>106</v>
      </c>
      <c r="K126" s="9" t="s">
        <v>106</v>
      </c>
      <c r="L126" s="7" t="s">
        <v>149</v>
      </c>
      <c r="M126" s="4"/>
    </row>
    <row r="127" spans="1:13" s="6" customFormat="1" ht="27.75" customHeight="1">
      <c r="A127" s="90"/>
      <c r="B127" s="9">
        <v>95111601</v>
      </c>
      <c r="C127" s="8" t="s">
        <v>210</v>
      </c>
      <c r="D127" s="44">
        <v>42439</v>
      </c>
      <c r="E127" s="42" t="s">
        <v>96</v>
      </c>
      <c r="F127" s="8" t="s">
        <v>97</v>
      </c>
      <c r="G127" s="8" t="s">
        <v>116</v>
      </c>
      <c r="H127" s="10">
        <v>245000000</v>
      </c>
      <c r="I127" s="10">
        <f t="shared" si="1"/>
        <v>245000000</v>
      </c>
      <c r="J127" s="9" t="s">
        <v>106</v>
      </c>
      <c r="K127" s="9" t="s">
        <v>106</v>
      </c>
      <c r="L127" s="7" t="s">
        <v>149</v>
      </c>
      <c r="M127" s="4"/>
    </row>
    <row r="128" spans="1:13" s="6" customFormat="1" ht="38.25" customHeight="1">
      <c r="A128" s="90"/>
      <c r="B128" s="31">
        <v>95111601</v>
      </c>
      <c r="C128" s="11" t="s">
        <v>179</v>
      </c>
      <c r="D128" s="44">
        <v>42439</v>
      </c>
      <c r="E128" s="42" t="s">
        <v>180</v>
      </c>
      <c r="F128" s="11" t="s">
        <v>144</v>
      </c>
      <c r="G128" s="11" t="s">
        <v>181</v>
      </c>
      <c r="H128" s="78">
        <v>818262113</v>
      </c>
      <c r="I128" s="10">
        <f t="shared" si="1"/>
        <v>818262113</v>
      </c>
      <c r="J128" s="9" t="s">
        <v>106</v>
      </c>
      <c r="K128" s="9" t="s">
        <v>106</v>
      </c>
      <c r="L128" s="60" t="s">
        <v>107</v>
      </c>
      <c r="M128" s="4"/>
    </row>
    <row r="129" spans="1:13" s="6" customFormat="1" ht="60.75" customHeight="1">
      <c r="A129" s="90"/>
      <c r="B129" s="31">
        <v>81101510</v>
      </c>
      <c r="C129" s="34" t="s">
        <v>182</v>
      </c>
      <c r="D129" s="44">
        <v>42439</v>
      </c>
      <c r="E129" s="42" t="s">
        <v>87</v>
      </c>
      <c r="F129" s="11" t="s">
        <v>144</v>
      </c>
      <c r="G129" s="11" t="s">
        <v>183</v>
      </c>
      <c r="H129" s="78">
        <v>1689969419</v>
      </c>
      <c r="I129" s="10">
        <f t="shared" si="1"/>
        <v>1689969419</v>
      </c>
      <c r="J129" s="9" t="s">
        <v>106</v>
      </c>
      <c r="K129" s="9" t="s">
        <v>106</v>
      </c>
      <c r="L129" s="60" t="s">
        <v>107</v>
      </c>
      <c r="M129" s="4"/>
    </row>
    <row r="130" spans="1:13" s="6" customFormat="1" ht="47.25">
      <c r="A130" s="90"/>
      <c r="B130" s="71">
        <v>81101508</v>
      </c>
      <c r="C130" s="75" t="s">
        <v>216</v>
      </c>
      <c r="D130" s="68">
        <v>42439</v>
      </c>
      <c r="E130" s="42" t="s">
        <v>184</v>
      </c>
      <c r="F130" s="11" t="s">
        <v>185</v>
      </c>
      <c r="G130" s="11" t="s">
        <v>186</v>
      </c>
      <c r="H130" s="78">
        <v>1995416466</v>
      </c>
      <c r="I130" s="10">
        <f t="shared" si="1"/>
        <v>1995416466</v>
      </c>
      <c r="J130" s="9" t="s">
        <v>106</v>
      </c>
      <c r="K130" s="9" t="s">
        <v>106</v>
      </c>
      <c r="L130" s="60" t="s">
        <v>107</v>
      </c>
      <c r="M130" s="4"/>
    </row>
    <row r="131" spans="1:13" s="6" customFormat="1" ht="47.25">
      <c r="A131" s="90"/>
      <c r="B131" s="71">
        <v>81101508</v>
      </c>
      <c r="C131" s="75" t="s">
        <v>187</v>
      </c>
      <c r="D131" s="68">
        <v>42439</v>
      </c>
      <c r="E131" s="42" t="s">
        <v>111</v>
      </c>
      <c r="F131" s="11" t="s">
        <v>188</v>
      </c>
      <c r="G131" s="11" t="s">
        <v>189</v>
      </c>
      <c r="H131" s="78">
        <v>886846304</v>
      </c>
      <c r="I131" s="10">
        <f t="shared" si="1"/>
        <v>886846304</v>
      </c>
      <c r="J131" s="9" t="s">
        <v>106</v>
      </c>
      <c r="K131" s="9" t="s">
        <v>106</v>
      </c>
      <c r="L131" s="60" t="s">
        <v>107</v>
      </c>
      <c r="M131" s="4"/>
    </row>
    <row r="132" spans="1:13" s="6" customFormat="1" ht="34.5" customHeight="1">
      <c r="A132" s="90"/>
      <c r="B132" s="71">
        <v>81101508</v>
      </c>
      <c r="C132" s="75" t="s">
        <v>217</v>
      </c>
      <c r="D132" s="68">
        <v>42439</v>
      </c>
      <c r="E132" s="42" t="s">
        <v>111</v>
      </c>
      <c r="F132" s="11" t="s">
        <v>188</v>
      </c>
      <c r="G132" s="11" t="s">
        <v>189</v>
      </c>
      <c r="H132" s="78">
        <v>954601420</v>
      </c>
      <c r="I132" s="10">
        <f t="shared" si="1"/>
        <v>954601420</v>
      </c>
      <c r="J132" s="9" t="s">
        <v>106</v>
      </c>
      <c r="K132" s="9" t="s">
        <v>106</v>
      </c>
      <c r="L132" s="60" t="s">
        <v>107</v>
      </c>
      <c r="M132" s="4"/>
    </row>
    <row r="133" spans="1:13" s="6" customFormat="1" ht="47.25">
      <c r="A133" s="90"/>
      <c r="B133" s="71">
        <v>80101602</v>
      </c>
      <c r="C133" s="75" t="s">
        <v>218</v>
      </c>
      <c r="D133" s="68">
        <v>42439</v>
      </c>
      <c r="E133" s="42" t="s">
        <v>111</v>
      </c>
      <c r="F133" s="11" t="s">
        <v>188</v>
      </c>
      <c r="G133" s="11" t="s">
        <v>189</v>
      </c>
      <c r="H133" s="78">
        <v>1200000000</v>
      </c>
      <c r="I133" s="10">
        <f t="shared" si="1"/>
        <v>1200000000</v>
      </c>
      <c r="J133" s="9" t="s">
        <v>106</v>
      </c>
      <c r="K133" s="9" t="s">
        <v>106</v>
      </c>
      <c r="L133" s="60" t="s">
        <v>107</v>
      </c>
      <c r="M133" s="4"/>
    </row>
    <row r="134" spans="1:13" s="6" customFormat="1" ht="38.25" customHeight="1">
      <c r="A134" s="90"/>
      <c r="B134" s="31">
        <v>80101602</v>
      </c>
      <c r="C134" s="69" t="s">
        <v>205</v>
      </c>
      <c r="D134" s="44">
        <v>42439</v>
      </c>
      <c r="E134" s="42" t="s">
        <v>94</v>
      </c>
      <c r="F134" s="11" t="s">
        <v>98</v>
      </c>
      <c r="G134" s="11" t="s">
        <v>189</v>
      </c>
      <c r="H134" s="78">
        <v>478150000</v>
      </c>
      <c r="I134" s="10">
        <f t="shared" si="1"/>
        <v>478150000</v>
      </c>
      <c r="J134" s="9" t="s">
        <v>106</v>
      </c>
      <c r="K134" s="9" t="s">
        <v>106</v>
      </c>
      <c r="L134" s="60" t="s">
        <v>107</v>
      </c>
      <c r="M134" s="4"/>
    </row>
    <row r="135" spans="1:13" s="6" customFormat="1" ht="27.75" customHeight="1" thickBot="1">
      <c r="A135" s="91"/>
      <c r="B135" s="48">
        <v>86101700</v>
      </c>
      <c r="C135" s="11" t="s">
        <v>127</v>
      </c>
      <c r="D135" s="44">
        <v>42401</v>
      </c>
      <c r="E135" s="42" t="s">
        <v>94</v>
      </c>
      <c r="F135" s="8" t="s">
        <v>112</v>
      </c>
      <c r="G135" s="8" t="s">
        <v>115</v>
      </c>
      <c r="H135" s="10">
        <v>65000000</v>
      </c>
      <c r="I135" s="10">
        <f t="shared" si="1"/>
        <v>65000000</v>
      </c>
      <c r="J135" s="9" t="s">
        <v>106</v>
      </c>
      <c r="K135" s="9" t="s">
        <v>106</v>
      </c>
      <c r="L135" s="7" t="s">
        <v>132</v>
      </c>
      <c r="M135" s="4"/>
    </row>
    <row r="136" spans="1:13" s="6" customFormat="1" ht="54.75" customHeight="1">
      <c r="A136" s="95" t="s">
        <v>212</v>
      </c>
      <c r="B136" s="49">
        <v>80131502</v>
      </c>
      <c r="C136" s="11" t="s">
        <v>135</v>
      </c>
      <c r="D136" s="44">
        <v>42401</v>
      </c>
      <c r="E136" s="42" t="s">
        <v>138</v>
      </c>
      <c r="F136" s="8" t="s">
        <v>98</v>
      </c>
      <c r="G136" s="8" t="s">
        <v>115</v>
      </c>
      <c r="H136" s="10">
        <v>69800000</v>
      </c>
      <c r="I136" s="10">
        <f t="shared" si="1"/>
        <v>69800000</v>
      </c>
      <c r="J136" s="9" t="s">
        <v>106</v>
      </c>
      <c r="K136" s="9" t="s">
        <v>106</v>
      </c>
      <c r="L136" s="7" t="s">
        <v>104</v>
      </c>
      <c r="M136" s="4"/>
    </row>
    <row r="137" spans="1:13" s="6" customFormat="1" ht="61.5" customHeight="1">
      <c r="A137" s="96"/>
      <c r="B137" s="49">
        <v>80131502</v>
      </c>
      <c r="C137" s="11" t="s">
        <v>151</v>
      </c>
      <c r="D137" s="44">
        <v>42401</v>
      </c>
      <c r="E137" s="42" t="s">
        <v>138</v>
      </c>
      <c r="F137" s="8" t="s">
        <v>98</v>
      </c>
      <c r="G137" s="8" t="s">
        <v>114</v>
      </c>
      <c r="H137" s="10">
        <v>85900000</v>
      </c>
      <c r="I137" s="10">
        <f t="shared" si="1"/>
        <v>85900000</v>
      </c>
      <c r="J137" s="9" t="s">
        <v>106</v>
      </c>
      <c r="K137" s="9" t="s">
        <v>106</v>
      </c>
      <c r="L137" s="7" t="s">
        <v>104</v>
      </c>
      <c r="M137" s="4"/>
    </row>
    <row r="138" spans="1:13" s="6" customFormat="1" ht="50.25" customHeight="1">
      <c r="A138" s="96"/>
      <c r="B138" s="49">
        <v>80161801</v>
      </c>
      <c r="C138" s="11" t="s">
        <v>152</v>
      </c>
      <c r="D138" s="44">
        <v>42401</v>
      </c>
      <c r="E138" s="42" t="s">
        <v>94</v>
      </c>
      <c r="F138" s="50" t="s">
        <v>142</v>
      </c>
      <c r="G138" s="8" t="s">
        <v>114</v>
      </c>
      <c r="H138" s="10">
        <v>13000000</v>
      </c>
      <c r="I138" s="10">
        <f t="shared" si="1"/>
        <v>13000000</v>
      </c>
      <c r="J138" s="9" t="s">
        <v>106</v>
      </c>
      <c r="K138" s="9" t="s">
        <v>106</v>
      </c>
      <c r="L138" s="7" t="s">
        <v>104</v>
      </c>
      <c r="M138" s="4"/>
    </row>
    <row r="139" spans="1:13" s="6" customFormat="1" ht="54" customHeight="1">
      <c r="A139" s="96"/>
      <c r="B139" s="49">
        <v>78181701</v>
      </c>
      <c r="C139" s="11" t="s">
        <v>110</v>
      </c>
      <c r="D139" s="44">
        <v>42401</v>
      </c>
      <c r="E139" s="42" t="s">
        <v>94</v>
      </c>
      <c r="F139" s="50" t="s">
        <v>142</v>
      </c>
      <c r="G139" s="8" t="s">
        <v>115</v>
      </c>
      <c r="H139" s="10">
        <v>16000000</v>
      </c>
      <c r="I139" s="10">
        <f t="shared" si="1"/>
        <v>16000000</v>
      </c>
      <c r="J139" s="9" t="s">
        <v>106</v>
      </c>
      <c r="K139" s="9" t="s">
        <v>106</v>
      </c>
      <c r="L139" s="7" t="s">
        <v>104</v>
      </c>
      <c r="M139" s="4"/>
    </row>
    <row r="140" spans="1:13" s="6" customFormat="1" ht="60.75" customHeight="1">
      <c r="A140" s="96"/>
      <c r="B140" s="12">
        <v>80111700</v>
      </c>
      <c r="C140" s="11" t="s">
        <v>117</v>
      </c>
      <c r="D140" s="44">
        <v>42401</v>
      </c>
      <c r="E140" s="42" t="s">
        <v>109</v>
      </c>
      <c r="F140" s="50" t="s">
        <v>112</v>
      </c>
      <c r="G140" s="8" t="s">
        <v>115</v>
      </c>
      <c r="H140" s="10">
        <v>20000000</v>
      </c>
      <c r="I140" s="10">
        <f t="shared" si="1"/>
        <v>20000000</v>
      </c>
      <c r="J140" s="9" t="s">
        <v>106</v>
      </c>
      <c r="K140" s="9" t="s">
        <v>106</v>
      </c>
      <c r="L140" s="7" t="s">
        <v>104</v>
      </c>
      <c r="M140" s="4"/>
    </row>
    <row r="141" spans="1:13" s="6" customFormat="1" ht="73.5" customHeight="1">
      <c r="A141" s="96"/>
      <c r="B141" s="51">
        <v>80111700</v>
      </c>
      <c r="C141" s="52" t="s">
        <v>141</v>
      </c>
      <c r="D141" s="44">
        <v>42401</v>
      </c>
      <c r="E141" s="42" t="s">
        <v>109</v>
      </c>
      <c r="F141" s="8" t="s">
        <v>143</v>
      </c>
      <c r="G141" s="50" t="s">
        <v>115</v>
      </c>
      <c r="H141" s="10">
        <v>220000000</v>
      </c>
      <c r="I141" s="10">
        <f t="shared" si="1"/>
        <v>220000000</v>
      </c>
      <c r="J141" s="9" t="s">
        <v>106</v>
      </c>
      <c r="K141" s="9" t="s">
        <v>106</v>
      </c>
      <c r="L141" s="7" t="s">
        <v>104</v>
      </c>
      <c r="M141" s="4"/>
    </row>
    <row r="142" spans="1:13" s="6" customFormat="1" ht="45" customHeight="1">
      <c r="A142" s="96"/>
      <c r="B142" s="12">
        <v>84131500</v>
      </c>
      <c r="C142" s="11" t="s">
        <v>123</v>
      </c>
      <c r="D142" s="44">
        <v>42614</v>
      </c>
      <c r="E142" s="42" t="s">
        <v>178</v>
      </c>
      <c r="F142" s="50" t="s">
        <v>142</v>
      </c>
      <c r="G142" s="8" t="s">
        <v>115</v>
      </c>
      <c r="H142" s="10">
        <v>32000000</v>
      </c>
      <c r="I142" s="10">
        <f t="shared" si="1"/>
        <v>32000000</v>
      </c>
      <c r="J142" s="9" t="s">
        <v>106</v>
      </c>
      <c r="K142" s="9" t="s">
        <v>106</v>
      </c>
      <c r="L142" s="7" t="s">
        <v>104</v>
      </c>
      <c r="M142" s="4"/>
    </row>
    <row r="143" spans="1:13" s="6" customFormat="1" ht="32.25" customHeight="1">
      <c r="A143" s="96"/>
      <c r="B143" s="12">
        <v>81161600</v>
      </c>
      <c r="C143" s="11" t="s">
        <v>124</v>
      </c>
      <c r="D143" s="44">
        <v>42401</v>
      </c>
      <c r="E143" s="42" t="s">
        <v>94</v>
      </c>
      <c r="F143" s="8" t="s">
        <v>144</v>
      </c>
      <c r="G143" s="8" t="s">
        <v>115</v>
      </c>
      <c r="H143" s="10">
        <v>60000000</v>
      </c>
      <c r="I143" s="10">
        <f t="shared" si="1"/>
        <v>60000000</v>
      </c>
      <c r="J143" s="9" t="s">
        <v>106</v>
      </c>
      <c r="K143" s="9" t="s">
        <v>106</v>
      </c>
      <c r="L143" s="7" t="s">
        <v>104</v>
      </c>
      <c r="M143" s="4"/>
    </row>
    <row r="144" spans="1:13" s="6" customFormat="1" ht="65.25" customHeight="1">
      <c r="A144" s="96"/>
      <c r="B144" s="12">
        <v>81161600</v>
      </c>
      <c r="C144" s="34" t="s">
        <v>140</v>
      </c>
      <c r="D144" s="44">
        <v>42401</v>
      </c>
      <c r="E144" s="42" t="s">
        <v>94</v>
      </c>
      <c r="F144" s="8" t="s">
        <v>144</v>
      </c>
      <c r="G144" s="8" t="s">
        <v>115</v>
      </c>
      <c r="H144" s="10">
        <v>29200000</v>
      </c>
      <c r="I144" s="10">
        <f t="shared" si="1"/>
        <v>29200000</v>
      </c>
      <c r="J144" s="9" t="s">
        <v>106</v>
      </c>
      <c r="K144" s="9" t="s">
        <v>106</v>
      </c>
      <c r="L144" s="7" t="s">
        <v>104</v>
      </c>
      <c r="M144" s="4"/>
    </row>
    <row r="145" spans="1:13" s="6" customFormat="1" ht="36.75" customHeight="1">
      <c r="A145" s="96"/>
      <c r="B145" s="67">
        <v>80161801</v>
      </c>
      <c r="C145" s="70" t="s">
        <v>214</v>
      </c>
      <c r="D145" s="68">
        <v>42430</v>
      </c>
      <c r="E145" s="42" t="s">
        <v>96</v>
      </c>
      <c r="F145" s="8" t="s">
        <v>144</v>
      </c>
      <c r="G145" s="8" t="s">
        <v>115</v>
      </c>
      <c r="H145" s="10">
        <v>5300000</v>
      </c>
      <c r="I145" s="10">
        <f t="shared" si="1"/>
        <v>5300000</v>
      </c>
      <c r="J145" s="9" t="s">
        <v>106</v>
      </c>
      <c r="K145" s="9" t="s">
        <v>106</v>
      </c>
      <c r="L145" s="7" t="s">
        <v>104</v>
      </c>
      <c r="M145" s="4"/>
    </row>
    <row r="146" spans="1:13" s="6" customFormat="1" ht="67.5" customHeight="1">
      <c r="A146" s="96"/>
      <c r="B146" s="67">
        <v>80161801</v>
      </c>
      <c r="C146" s="70" t="s">
        <v>215</v>
      </c>
      <c r="D146" s="68">
        <v>42430</v>
      </c>
      <c r="E146" s="42" t="s">
        <v>213</v>
      </c>
      <c r="F146" s="8" t="s">
        <v>144</v>
      </c>
      <c r="G146" s="8" t="s">
        <v>115</v>
      </c>
      <c r="H146" s="10">
        <v>15000000</v>
      </c>
      <c r="I146" s="10">
        <f t="shared" si="1"/>
        <v>15000000</v>
      </c>
      <c r="J146" s="9" t="s">
        <v>106</v>
      </c>
      <c r="K146" s="9" t="s">
        <v>106</v>
      </c>
      <c r="L146" s="7" t="s">
        <v>104</v>
      </c>
      <c r="M146" s="4"/>
    </row>
    <row r="147" spans="1:13" s="6" customFormat="1" ht="50.25" customHeight="1" thickBot="1">
      <c r="A147" s="97"/>
      <c r="B147" s="12">
        <v>80111700</v>
      </c>
      <c r="C147" s="69" t="s">
        <v>118</v>
      </c>
      <c r="D147" s="44">
        <v>42430</v>
      </c>
      <c r="E147" s="42" t="s">
        <v>96</v>
      </c>
      <c r="F147" s="8" t="s">
        <v>112</v>
      </c>
      <c r="G147" s="8" t="s">
        <v>115</v>
      </c>
      <c r="H147" s="10">
        <v>177000000</v>
      </c>
      <c r="I147" s="10">
        <f t="shared" si="1"/>
        <v>177000000</v>
      </c>
      <c r="J147" s="9" t="s">
        <v>106</v>
      </c>
      <c r="K147" s="9" t="s">
        <v>106</v>
      </c>
      <c r="L147" s="7" t="s">
        <v>104</v>
      </c>
      <c r="M147" s="4"/>
    </row>
    <row r="148" spans="1:13" s="6" customFormat="1" ht="27.75" customHeight="1">
      <c r="A148" s="92" t="s">
        <v>139</v>
      </c>
      <c r="B148" s="12">
        <v>80111700</v>
      </c>
      <c r="C148" s="11" t="s">
        <v>122</v>
      </c>
      <c r="D148" s="44">
        <v>42383</v>
      </c>
      <c r="E148" s="42" t="s">
        <v>95</v>
      </c>
      <c r="F148" s="8" t="s">
        <v>112</v>
      </c>
      <c r="G148" s="8" t="s">
        <v>115</v>
      </c>
      <c r="H148" s="10">
        <v>17400000</v>
      </c>
      <c r="I148" s="10">
        <f t="shared" si="1"/>
        <v>17400000</v>
      </c>
      <c r="J148" s="9" t="s">
        <v>106</v>
      </c>
      <c r="K148" s="9" t="s">
        <v>106</v>
      </c>
      <c r="L148" s="7" t="s">
        <v>104</v>
      </c>
      <c r="M148" s="4"/>
    </row>
    <row r="149" spans="1:13" s="6" customFormat="1" ht="31.5">
      <c r="A149" s="93"/>
      <c r="B149" s="12">
        <v>80111700</v>
      </c>
      <c r="C149" s="11" t="s">
        <v>122</v>
      </c>
      <c r="D149" s="44">
        <v>42382</v>
      </c>
      <c r="E149" s="42" t="s">
        <v>96</v>
      </c>
      <c r="F149" s="8" t="s">
        <v>112</v>
      </c>
      <c r="G149" s="8" t="s">
        <v>115</v>
      </c>
      <c r="H149" s="10">
        <v>50500000</v>
      </c>
      <c r="I149" s="10">
        <f t="shared" si="1"/>
        <v>50500000</v>
      </c>
      <c r="J149" s="9" t="s">
        <v>106</v>
      </c>
      <c r="K149" s="9" t="s">
        <v>106</v>
      </c>
      <c r="L149" s="7" t="s">
        <v>129</v>
      </c>
      <c r="M149" s="4"/>
    </row>
    <row r="150" spans="1:13" s="6" customFormat="1" ht="31.5">
      <c r="A150" s="93"/>
      <c r="B150" s="12">
        <v>80161500</v>
      </c>
      <c r="C150" s="11" t="s">
        <v>125</v>
      </c>
      <c r="D150" s="44">
        <v>42382</v>
      </c>
      <c r="E150" s="42" t="s">
        <v>96</v>
      </c>
      <c r="F150" s="8" t="s">
        <v>112</v>
      </c>
      <c r="G150" s="8" t="s">
        <v>115</v>
      </c>
      <c r="H150" s="10">
        <v>93500000</v>
      </c>
      <c r="I150" s="10">
        <f t="shared" si="1"/>
        <v>93500000</v>
      </c>
      <c r="J150" s="9" t="s">
        <v>106</v>
      </c>
      <c r="K150" s="9" t="s">
        <v>106</v>
      </c>
      <c r="L150" s="7" t="s">
        <v>129</v>
      </c>
      <c r="M150" s="4"/>
    </row>
    <row r="151" spans="1:13" s="6" customFormat="1" ht="31.5">
      <c r="A151" s="93"/>
      <c r="B151" s="12">
        <v>80161500</v>
      </c>
      <c r="C151" s="73" t="s">
        <v>125</v>
      </c>
      <c r="D151" s="44">
        <v>42522</v>
      </c>
      <c r="E151" s="42" t="s">
        <v>111</v>
      </c>
      <c r="F151" s="8" t="s">
        <v>112</v>
      </c>
      <c r="G151" s="8" t="s">
        <v>115</v>
      </c>
      <c r="H151" s="10">
        <v>46000000</v>
      </c>
      <c r="I151" s="10">
        <f t="shared" si="1"/>
        <v>46000000</v>
      </c>
      <c r="J151" s="9" t="s">
        <v>106</v>
      </c>
      <c r="K151" s="9" t="s">
        <v>106</v>
      </c>
      <c r="L151" s="7" t="s">
        <v>130</v>
      </c>
      <c r="M151" s="4"/>
    </row>
    <row r="152" spans="1:13" s="6" customFormat="1" ht="31.5">
      <c r="A152" s="93"/>
      <c r="B152" s="12">
        <v>80111700</v>
      </c>
      <c r="C152" s="11" t="s">
        <v>126</v>
      </c>
      <c r="D152" s="44">
        <v>42382</v>
      </c>
      <c r="E152" s="42" t="s">
        <v>95</v>
      </c>
      <c r="F152" s="8" t="s">
        <v>112</v>
      </c>
      <c r="G152" s="8" t="s">
        <v>115</v>
      </c>
      <c r="H152" s="10">
        <v>9900000</v>
      </c>
      <c r="I152" s="10">
        <f>H152</f>
        <v>9900000</v>
      </c>
      <c r="J152" s="9" t="s">
        <v>106</v>
      </c>
      <c r="K152" s="9" t="s">
        <v>106</v>
      </c>
      <c r="L152" s="7" t="s">
        <v>132</v>
      </c>
      <c r="M152" s="4"/>
    </row>
    <row r="153" spans="1:13" s="6" customFormat="1" ht="31.5">
      <c r="A153" s="93"/>
      <c r="B153" s="12">
        <v>80161500</v>
      </c>
      <c r="C153" s="11" t="s">
        <v>125</v>
      </c>
      <c r="D153" s="44">
        <v>42382</v>
      </c>
      <c r="E153" s="42" t="s">
        <v>95</v>
      </c>
      <c r="F153" s="8" t="s">
        <v>112</v>
      </c>
      <c r="G153" s="8" t="s">
        <v>115</v>
      </c>
      <c r="H153" s="10">
        <v>82000000</v>
      </c>
      <c r="I153" s="10">
        <f>H153</f>
        <v>82000000</v>
      </c>
      <c r="J153" s="9" t="s">
        <v>106</v>
      </c>
      <c r="K153" s="9" t="s">
        <v>106</v>
      </c>
      <c r="L153" s="7" t="s">
        <v>132</v>
      </c>
      <c r="M153" s="4"/>
    </row>
    <row r="154" spans="1:13" s="6" customFormat="1" ht="31.5">
      <c r="A154" s="93"/>
      <c r="B154" s="12">
        <v>80161500</v>
      </c>
      <c r="C154" s="11" t="s">
        <v>125</v>
      </c>
      <c r="D154" s="44">
        <v>42382</v>
      </c>
      <c r="E154" s="42" t="s">
        <v>96</v>
      </c>
      <c r="F154" s="8" t="s">
        <v>112</v>
      </c>
      <c r="G154" s="8" t="s">
        <v>115</v>
      </c>
      <c r="H154" s="10">
        <v>40600000</v>
      </c>
      <c r="I154" s="10">
        <f>H154</f>
        <v>40600000</v>
      </c>
      <c r="J154" s="9" t="s">
        <v>106</v>
      </c>
      <c r="K154" s="9" t="s">
        <v>106</v>
      </c>
      <c r="L154" s="7" t="s">
        <v>133</v>
      </c>
      <c r="M154" s="4"/>
    </row>
    <row r="155" spans="1:13" s="6" customFormat="1" ht="31.5">
      <c r="A155" s="93"/>
      <c r="B155" s="12">
        <v>80111700</v>
      </c>
      <c r="C155" s="11" t="s">
        <v>122</v>
      </c>
      <c r="D155" s="44">
        <v>42395</v>
      </c>
      <c r="E155" s="42" t="s">
        <v>95</v>
      </c>
      <c r="F155" s="8" t="s">
        <v>112</v>
      </c>
      <c r="G155" s="35" t="s">
        <v>134</v>
      </c>
      <c r="H155" s="10">
        <v>165603264</v>
      </c>
      <c r="I155" s="10">
        <f>H155</f>
        <v>165603264</v>
      </c>
      <c r="J155" s="9" t="s">
        <v>106</v>
      </c>
      <c r="K155" s="9" t="s">
        <v>106</v>
      </c>
      <c r="L155" s="36" t="s">
        <v>131</v>
      </c>
      <c r="M155" s="4"/>
    </row>
    <row r="156" spans="1:13" s="6" customFormat="1" ht="32.25" thickBot="1">
      <c r="A156" s="94"/>
      <c r="B156" s="83">
        <v>80161500</v>
      </c>
      <c r="C156" s="61" t="s">
        <v>121</v>
      </c>
      <c r="D156" s="62">
        <v>42395</v>
      </c>
      <c r="E156" s="63" t="s">
        <v>95</v>
      </c>
      <c r="F156" s="84" t="s">
        <v>112</v>
      </c>
      <c r="G156" s="84" t="s">
        <v>134</v>
      </c>
      <c r="H156" s="64">
        <v>367953264</v>
      </c>
      <c r="I156" s="64">
        <f>H156</f>
        <v>367953264</v>
      </c>
      <c r="J156" s="65" t="s">
        <v>106</v>
      </c>
      <c r="K156" s="65" t="s">
        <v>106</v>
      </c>
      <c r="L156" s="85" t="s">
        <v>131</v>
      </c>
      <c r="M156" s="4"/>
    </row>
    <row r="157" spans="2:13" s="6" customFormat="1" ht="15.75">
      <c r="B157" s="2"/>
      <c r="C157" s="3"/>
      <c r="D157" s="2"/>
      <c r="E157" s="2"/>
      <c r="F157" s="3"/>
      <c r="G157" s="3"/>
      <c r="H157" s="5"/>
      <c r="I157" s="5"/>
      <c r="J157" s="4"/>
      <c r="K157" s="4"/>
      <c r="L157" s="3"/>
      <c r="M157" s="4"/>
    </row>
    <row r="158" spans="2:13" s="6" customFormat="1" ht="15.75">
      <c r="B158" s="2"/>
      <c r="C158" s="3"/>
      <c r="D158" s="2"/>
      <c r="E158" s="2"/>
      <c r="F158" s="3"/>
      <c r="G158" s="3"/>
      <c r="H158" s="5"/>
      <c r="I158" s="5"/>
      <c r="J158" s="4"/>
      <c r="K158" s="4"/>
      <c r="L158" s="3"/>
      <c r="M158" s="4"/>
    </row>
    <row r="161" spans="4:9" ht="15.75">
      <c r="D161" s="40"/>
      <c r="E161" s="40"/>
      <c r="F161" s="38"/>
      <c r="G161" s="38"/>
      <c r="H161" s="39"/>
      <c r="I161" s="39"/>
    </row>
    <row r="162" spans="1:12" ht="23.25">
      <c r="A162" s="88" t="s">
        <v>211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</row>
    <row r="163" spans="1:12" ht="23.25">
      <c r="A163" s="88" t="s">
        <v>136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</row>
  </sheetData>
  <sheetProtection/>
  <mergeCells count="12">
    <mergeCell ref="A19:A104"/>
    <mergeCell ref="B2:I2"/>
    <mergeCell ref="B4:C4"/>
    <mergeCell ref="F5:I9"/>
    <mergeCell ref="B17:C17"/>
    <mergeCell ref="F11:I13"/>
    <mergeCell ref="A106:A113"/>
    <mergeCell ref="A162:L162"/>
    <mergeCell ref="A163:L163"/>
    <mergeCell ref="A114:A135"/>
    <mergeCell ref="A148:A156"/>
    <mergeCell ref="A136:A147"/>
  </mergeCells>
  <hyperlinks>
    <hyperlink ref="C8" r:id="rId1" display="www.amb.gov.co"/>
  </hyperlinks>
  <printOptions horizontalCentered="1"/>
  <pageMargins left="0.4724409448818898" right="0.8267716535433072" top="0.7480314960629921" bottom="0.7480314960629921" header="0.31496062992125984" footer="0.31496062992125984"/>
  <pageSetup horizontalDpi="600" verticalDpi="600" orientation="landscape" paperSize="5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sistemas</cp:lastModifiedBy>
  <cp:lastPrinted>2016-06-29T13:36:59Z</cp:lastPrinted>
  <dcterms:created xsi:type="dcterms:W3CDTF">2012-12-10T15:58:41Z</dcterms:created>
  <dcterms:modified xsi:type="dcterms:W3CDTF">2016-07-06T16:55:07Z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